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<sst xmlns="http://schemas.openxmlformats.org/spreadsheetml/2006/main" count="587" uniqueCount="257">
  <si>
    <t>部门收支总体情况表</t>
  </si>
  <si>
    <t>单位名称：中共获嘉县委政法委员会</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</si>
  <si>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</si>
  <si>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</si>
  <si>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</si>
  <si>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</si>
  <si>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</si>
  <si>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</si>
  <si>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</si>
  <si>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</si>
  <si>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</si>
  <si>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</si>
  <si>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</si>
  <si>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</si>
  <si>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</si>
  <si>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</si>
  <si>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</si>
  <si>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</si>
  <si>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</si>
  <si>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</si>
  <si>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</si>
  <si>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</si>
  <si>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</si>
  <si>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</si>
  <si>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</si>
  <si>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</si>
  <si>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</si>
  <si>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</si>
  <si>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</si>
  <si>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</si>
  <si>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</si>
  <si>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</si>
  <si>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</si>
  <si>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</si>
  <si>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</si>
  <si>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</si>
  <si>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</si>
  <si>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</si>
  <si>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</si>
  <si>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</si>
  <si>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</si>
  <si>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</si>
  <si>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</si>
  <si>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</si>
  <si>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</si>
  <si>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</si>
  <si>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</si>
  <si>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</si>
  <si>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</si>
  <si>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</si>
  <si>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</si>
  <si>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</si>
  <si>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</si>
  <si>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</si>
  <si>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</si>
  <si>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</si>
  <si>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</si>
  <si>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</si>
  <si>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</si>
  <si>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</si>
  <si>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</si>
  <si>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</si>
  <si>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</si>
  <si>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</si>
  <si>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</si>
  <si>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</si>
  <si>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</si>
  <si>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</si>
  <si>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</si>
  <si>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</si>
  <si>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</si>
  <si>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</si>
  <si>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</si>
  <si>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</si>
  <si>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</si>
  <si>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</si>
  <si>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中共获嘉县委政法委员会小计</t>
  </si>
  <si>
    <t>201</t>
  </si>
  <si>
    <t>31</t>
  </si>
  <si>
    <t>01</t>
  </si>
  <si>
    <t>005020</t>
  </si>
  <si>
    <t>中共获嘉县委政法委员会</t>
  </si>
  <si>
    <t>2013101  行政运行</t>
  </si>
  <si>
    <t>208</t>
  </si>
  <si>
    <t>05</t>
  </si>
  <si>
    <t>2080501  归口管理的行政单位离退休</t>
  </si>
  <si>
    <t>2080505  机关事业单位基本养老保险缴费支出</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</si>
  <si>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</si>
  <si>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</si>
  <si>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</si>
  <si>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</si>
  <si>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</si>
  <si>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</si>
  <si>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</si>
  <si>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</si>
  <si>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</si>
  <si>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</si>
  <si>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</si>
  <si>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</si>
  <si>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</si>
  <si>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</si>
  <si>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</si>
  <si>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</si>
  <si>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</si>
  <si>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</si>
  <si>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</si>
  <si>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</si>
  <si>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</si>
  <si>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</si>
  <si>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</si>
  <si>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</si>
  <si>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</si>
  <si>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</si>
  <si>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</si>
  <si>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</si>
  <si>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</si>
  <si>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</si>
  <si>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</si>
  <si>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</si>
  <si>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</si>
  <si>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</si>
  <si>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</si>
  <si>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</si>
  <si>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</si>
  <si>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</si>
  <si>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</si>
  <si>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</si>
  <si>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</si>
  <si>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</si>
  <si>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</si>
  <si>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</si>
  <si>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</si>
  <si>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</si>
  <si>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</si>
  <si>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</si>
  <si>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</si>
  <si>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</si>
  <si>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</si>
  <si>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</si>
  <si>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</si>
  <si>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</si>
  <si>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</si>
  <si>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</si>
  <si>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</si>
  <si>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</si>
  <si>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</si>
  <si>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</si>
  <si>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</si>
  <si>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</si>
  <si>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</si>
  <si>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</si>
  <si>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</si>
  <si>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</si>
  <si>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</si>
  <si>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</si>
  <si>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</si>
  <si>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</si>
  <si>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</si>
  <si>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</si>
  <si>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</si>
  <si>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</si>
  <si>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</si>
  <si>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</si>
  <si>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</si>
  <si>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</si>
  <si>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</si>
  <si>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</si>
  <si>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</si>
  <si>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</si>
  <si>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</si>
  <si>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</si>
  <si>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</si>
  <si>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</si>
  <si>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</si>
  <si>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</si>
  <si>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</si>
  <si>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</si>
  <si>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</si>
  <si>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</si>
  <si>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</si>
  <si>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</si>
  <si>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</si>
  <si>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</si>
  <si>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</si>
  <si>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</si>
  <si>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</si>
  <si>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</si>
  <si>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</si>
  <si>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</si>
  <si>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</si>
  <si>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</si>
  <si>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</si>
  <si>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</si>
  <si>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</si>
  <si>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</si>
  <si>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</si>
  <si>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</si>
  <si>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</si>
  <si>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</si>
  <si>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</si>
  <si>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</si>
  <si>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</si>
  <si>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</si>
  <si>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</si>
  <si>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</si>
  <si>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</si>
  <si>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</si>
  <si>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</si>
  <si>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</si>
  <si>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</si>
  <si>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</si>
  <si>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</si>
  <si>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</si>
  <si>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</si>
  <si>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</si>
  <si>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法学会工作经费</t>
  </si>
  <si>
    <t>设立法学会组织建设和机制保障专项经费</t>
  </si>
  <si>
    <t>国安经费</t>
  </si>
  <si>
    <t>按照中央、省、市指示精神，进一步加强国家安全人民防线工作</t>
  </si>
  <si>
    <t>禁毒经费</t>
  </si>
  <si>
    <t>全面推进社区戒毒和康复工作，深入开展禁毒宣传教育工作，确保全县无吸毒人员</t>
  </si>
  <si>
    <t>矛盾调解经费</t>
  </si>
  <si>
    <t>高效、便捷、零收费，化解矛盾纠纷，保持社会治安持续稳定</t>
  </si>
  <si>
    <t>扫黑除恶经费</t>
  </si>
  <si>
    <t>铲除黑恶势力、维护社会稳定</t>
  </si>
  <si>
    <t>社会治安保险经费</t>
  </si>
  <si>
    <t>加强社会治安综合治理，建设平安获嘉，维护社会稳定，提高人民群众的幸福感、获得感、安全感，构建和谐社会！</t>
  </si>
  <si>
    <t>涉法涉诉项目</t>
  </si>
  <si>
    <t xml:space="preserve"> 落实信访和涉法涉诉救助资金  按市级100万元、县级按总人口人均不低于2元的标准建立专项资金。维护社会稳定</t>
  </si>
  <si>
    <t>视频监控维护费</t>
  </si>
  <si>
    <t>保持社会治安持续稳定，提升公众安全感起到</t>
  </si>
  <si>
    <t>视频监控租赁经费</t>
  </si>
  <si>
    <t>城区社会治安视频监控设施租赁光纤费用</t>
  </si>
  <si>
    <t>每季度87300元，持社会治安持续稳定，提升公众安全感起到了积极作用。</t>
  </si>
  <si>
    <t>政法委包干费</t>
  </si>
  <si>
    <t>综治经费</t>
  </si>
  <si>
    <t>全县加强社会治安综合治理，建设平安获嘉</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</si>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</sst>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b/>
      <sz val="18"/>
      <color theme="3"/>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1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19" applyNumberFormat="0" applyFont="0" applyAlignment="0" applyProtection="0">
      <alignment vertical="center"/>
    </xf>
    <xf numFmtId="0" fontId="17" fillId="2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20" applyNumberFormat="0" applyFill="0" applyAlignment="0" applyProtection="0">
      <alignment vertical="center"/>
    </xf>
    <xf numFmtId="0" fontId="32" fillId="0" borderId="20" applyNumberFormat="0" applyFill="0" applyAlignment="0" applyProtection="0">
      <alignment vertical="center"/>
    </xf>
    <xf numFmtId="0" fontId="17" fillId="19" borderId="0" applyNumberFormat="0" applyBorder="0" applyAlignment="0" applyProtection="0">
      <alignment vertical="center"/>
    </xf>
    <xf numFmtId="0" fontId="27" fillId="0" borderId="26" applyNumberFormat="0" applyFill="0" applyAlignment="0" applyProtection="0">
      <alignment vertical="center"/>
    </xf>
    <xf numFmtId="0" fontId="17" fillId="23" borderId="0" applyNumberFormat="0" applyBorder="0" applyAlignment="0" applyProtection="0">
      <alignment vertical="center"/>
    </xf>
    <xf numFmtId="0" fontId="31" fillId="11" borderId="24" applyNumberFormat="0" applyAlignment="0" applyProtection="0">
      <alignment vertical="center"/>
    </xf>
    <xf numFmtId="0" fontId="22" fillId="11" borderId="21" applyNumberFormat="0" applyAlignment="0" applyProtection="0">
      <alignment vertical="center"/>
    </xf>
    <xf numFmtId="0" fontId="30" fillId="22" borderId="23" applyNumberFormat="0" applyAlignment="0" applyProtection="0">
      <alignment vertical="center"/>
    </xf>
    <xf numFmtId="0" fontId="19" fillId="25" borderId="0" applyNumberFormat="0" applyBorder="0" applyAlignment="0" applyProtection="0">
      <alignment vertical="center"/>
    </xf>
    <xf numFmtId="0" fontId="17" fillId="28" borderId="0" applyNumberFormat="0" applyBorder="0" applyAlignment="0" applyProtection="0">
      <alignment vertical="center"/>
    </xf>
    <xf numFmtId="0" fontId="33" fillId="0" borderId="25" applyNumberFormat="0" applyFill="0" applyAlignment="0" applyProtection="0">
      <alignment vertical="center"/>
    </xf>
    <xf numFmtId="0" fontId="26" fillId="0" borderId="22" applyNumberFormat="0" applyFill="0" applyAlignment="0" applyProtection="0">
      <alignment vertical="center"/>
    </xf>
    <xf numFmtId="0" fontId="34" fillId="27" borderId="0" applyNumberFormat="0" applyBorder="0" applyAlignment="0" applyProtection="0">
      <alignment vertical="center"/>
    </xf>
    <xf numFmtId="0" fontId="21" fillId="10" borderId="0" applyNumberFormat="0" applyBorder="0" applyAlignment="0" applyProtection="0">
      <alignment vertical="center"/>
    </xf>
    <xf numFmtId="0" fontId="19" fillId="29" borderId="0" applyNumberFormat="0" applyBorder="0" applyAlignment="0" applyProtection="0">
      <alignment vertical="center"/>
    </xf>
    <xf numFmtId="0" fontId="17" fillId="21" borderId="0" applyNumberFormat="0" applyBorder="0" applyAlignment="0" applyProtection="0">
      <alignment vertical="center"/>
    </xf>
    <xf numFmtId="0" fontId="19" fillId="14" borderId="0" applyNumberFormat="0" applyBorder="0" applyAlignment="0" applyProtection="0">
      <alignment vertical="center"/>
    </xf>
    <xf numFmtId="0" fontId="19" fillId="26"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9" fillId="9" borderId="0" applyNumberFormat="0" applyBorder="0" applyAlignment="0" applyProtection="0">
      <alignment vertical="center"/>
    </xf>
    <xf numFmtId="0" fontId="19" fillId="17" borderId="0" applyNumberFormat="0" applyBorder="0" applyAlignment="0" applyProtection="0">
      <alignment vertical="center"/>
    </xf>
    <xf numFmtId="0" fontId="17" fillId="31" borderId="0" applyNumberFormat="0" applyBorder="0" applyAlignment="0" applyProtection="0">
      <alignment vertical="center"/>
    </xf>
    <xf numFmtId="0" fontId="19" fillId="32"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9" fillId="33" borderId="0" applyNumberFormat="0" applyBorder="0" applyAlignment="0" applyProtection="0">
      <alignment vertical="center"/>
    </xf>
    <xf numFmtId="0" fontId="17" fillId="4"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485.23</v>
      </c>
      <c r="C7" s="38" t="s">
        <v>18</v>
      </c>
      <c r="D7" s="93">
        <v>155.13</v>
      </c>
      <c r="E7" s="93">
        <v>155.13</v>
      </c>
      <c r="F7" s="93">
        <v>0</v>
      </c>
      <c r="G7" s="93">
        <v>0</v>
      </c>
      <c r="H7" s="93">
        <v>0</v>
      </c>
      <c r="I7" s="93">
        <v>0</v>
      </c>
      <c r="J7" s="93">
        <v>0</v>
      </c>
      <c r="K7" s="93">
        <v>0</v>
      </c>
      <c r="L7" s="93">
        <v>0</v>
      </c>
      <c r="M7" s="93">
        <v>0</v>
      </c>
      <c r="N7" s="91"/>
      <c r="O7" s="103"/>
    </row>
    <row r="8" ht="22.5" customHeight="1" spans="1:15">
      <c r="A8" s="38" t="s">
        <v>19</v>
      </c>
      <c r="B8" s="93">
        <v>0</v>
      </c>
      <c r="C8" s="38" t="s">
        <v>20</v>
      </c>
      <c r="D8" s="93">
        <v>144.24</v>
      </c>
      <c r="E8" s="93">
        <v>144.24</v>
      </c>
      <c r="F8" s="93">
        <v>0</v>
      </c>
      <c r="G8" s="93">
        <v>0</v>
      </c>
      <c r="H8" s="93">
        <v>0</v>
      </c>
      <c r="I8" s="93">
        <v>0</v>
      </c>
      <c r="J8" s="93">
        <v>0</v>
      </c>
      <c r="K8" s="93">
        <v>0</v>
      </c>
      <c r="L8" s="93">
        <v>0</v>
      </c>
      <c r="M8" s="93">
        <v>0</v>
      </c>
      <c r="N8" s="91"/>
      <c r="O8" s="103"/>
    </row>
    <row r="9" ht="22.5" customHeight="1" spans="1:15">
      <c r="A9" s="38" t="s">
        <v>21</v>
      </c>
      <c r="B9" s="93">
        <v>0</v>
      </c>
      <c r="C9" s="38" t="s">
        <v>22</v>
      </c>
      <c r="D9" s="93">
        <v>10.49</v>
      </c>
      <c r="E9" s="93">
        <v>10.49</v>
      </c>
      <c r="F9" s="93">
        <v>0</v>
      </c>
      <c r="G9" s="93">
        <v>0</v>
      </c>
      <c r="H9" s="93">
        <v>0</v>
      </c>
      <c r="I9" s="93">
        <v>0</v>
      </c>
      <c r="J9" s="93">
        <v>0</v>
      </c>
      <c r="K9" s="93">
        <v>0</v>
      </c>
      <c r="L9" s="93">
        <v>0</v>
      </c>
      <c r="M9" s="93">
        <v>0</v>
      </c>
      <c r="N9" s="91"/>
      <c r="O9" s="103"/>
    </row>
    <row r="10" ht="22.5" customHeight="1" spans="1:15">
      <c r="A10" s="129" t="s">
        <v>23</v>
      </c>
      <c r="B10" s="93">
        <v>0</v>
      </c>
      <c r="C10" s="38" t="s">
        <v>24</v>
      </c>
      <c r="D10" s="93">
        <v>0.4</v>
      </c>
      <c r="E10" s="93">
        <v>0.4</v>
      </c>
      <c r="F10" s="93">
        <v>0</v>
      </c>
      <c r="G10" s="93">
        <v>0</v>
      </c>
      <c r="H10" s="93">
        <v>0</v>
      </c>
      <c r="I10" s="93">
        <v>0</v>
      </c>
      <c r="J10" s="93">
        <v>0</v>
      </c>
      <c r="K10" s="93">
        <v>0</v>
      </c>
      <c r="L10" s="93">
        <v>0</v>
      </c>
      <c r="M10" s="93">
        <v>0</v>
      </c>
      <c r="N10" s="91"/>
      <c r="O10" s="103"/>
    </row>
    <row r="11" ht="22.5" customHeight="1" spans="1:15">
      <c r="A11" s="130" t="s">
        <v>25</v>
      </c>
      <c r="B11" s="93">
        <v>0</v>
      </c>
      <c r="C11" s="38" t="s">
        <v>26</v>
      </c>
      <c r="D11" s="93">
        <v>330.1</v>
      </c>
      <c r="E11" s="93">
        <v>330.1</v>
      </c>
      <c r="F11" s="93">
        <v>0</v>
      </c>
      <c r="G11" s="93">
        <v>0</v>
      </c>
      <c r="H11" s="93">
        <v>0</v>
      </c>
      <c r="I11" s="93">
        <v>0</v>
      </c>
      <c r="J11" s="93">
        <v>0</v>
      </c>
      <c r="K11" s="93">
        <v>0</v>
      </c>
      <c r="L11" s="93">
        <v>0</v>
      </c>
      <c r="M11" s="93">
        <v>0</v>
      </c>
      <c r="N11" s="91"/>
      <c r="O11" s="103"/>
    </row>
    <row r="12" ht="22.5" customHeight="1" spans="1:15">
      <c r="A12" s="38" t="s">
        <v>27</v>
      </c>
      <c r="B12" s="93">
        <f>SUM(B7:B11)</f>
        <v>485.23</v>
      </c>
      <c r="C12" s="38" t="s">
        <v>28</v>
      </c>
      <c r="D12" s="93">
        <v>485.23</v>
      </c>
      <c r="E12" s="93">
        <v>485.23</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485.23</v>
      </c>
      <c r="C18" s="100" t="s">
        <v>34</v>
      </c>
      <c r="D18" s="93">
        <f t="shared" ref="D18:M18" si="0">D12</f>
        <v>485.23</v>
      </c>
      <c r="E18" s="93">
        <f t="shared" si="0"/>
        <v>485.23</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485.23</v>
      </c>
      <c r="D4" s="15"/>
      <c r="E4" s="14"/>
    </row>
    <row r="5" ht="20.25" customHeight="1" spans="1:5">
      <c r="A5" s="73" t="s">
        <v>40</v>
      </c>
      <c r="B5" s="124"/>
      <c r="C5" s="79">
        <f>SUM(C6+C10+C16+C14+C15)</f>
        <v>485.23</v>
      </c>
      <c r="D5" s="15"/>
      <c r="E5" s="14"/>
    </row>
    <row r="6" ht="27.75" customHeight="1" spans="1:5">
      <c r="A6" s="125" t="s">
        <v>41</v>
      </c>
      <c r="B6" s="79"/>
      <c r="C6" s="79">
        <f>SUM(C7:C9)</f>
        <v>485.23</v>
      </c>
      <c r="D6" s="15"/>
      <c r="E6" s="14"/>
    </row>
    <row r="7" ht="27" customHeight="1" spans="1:5">
      <c r="A7" s="126" t="s">
        <v>42</v>
      </c>
      <c r="B7" s="79"/>
      <c r="C7" s="79">
        <v>485.23</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workbookViewId="0">
      <selection activeCell="G6" sqref="G6"/>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485.23</v>
      </c>
      <c r="H7" s="37">
        <v>144.24</v>
      </c>
      <c r="I7" s="37">
        <v>10.49</v>
      </c>
      <c r="J7" s="37">
        <v>0.4</v>
      </c>
      <c r="K7" s="37">
        <v>84</v>
      </c>
      <c r="L7" s="37">
        <v>246.1</v>
      </c>
      <c r="M7" s="37">
        <v>0</v>
      </c>
      <c r="N7" s="37">
        <v>0</v>
      </c>
      <c r="O7" s="118"/>
    </row>
    <row r="8" ht="21.75" customHeight="1" spans="1:15">
      <c r="A8" s="111"/>
      <c r="B8" s="111"/>
      <c r="C8" s="111"/>
      <c r="D8" s="52"/>
      <c r="E8" s="52" t="s">
        <v>76</v>
      </c>
      <c r="F8" s="52"/>
      <c r="G8" s="53">
        <v>485.23</v>
      </c>
      <c r="H8" s="53">
        <v>144.24</v>
      </c>
      <c r="I8" s="53">
        <v>10.49</v>
      </c>
      <c r="J8" s="53">
        <v>0.4</v>
      </c>
      <c r="K8" s="53">
        <v>84</v>
      </c>
      <c r="L8" s="53">
        <v>246.1</v>
      </c>
      <c r="M8" s="53">
        <v>0</v>
      </c>
      <c r="N8" s="53">
        <v>0</v>
      </c>
      <c r="O8" s="118"/>
    </row>
    <row r="9" ht="21.75" customHeight="1" spans="1:15">
      <c r="A9" s="36" t="s">
        <v>77</v>
      </c>
      <c r="B9" s="36" t="s">
        <v>78</v>
      </c>
      <c r="C9" s="36" t="s">
        <v>79</v>
      </c>
      <c r="D9" s="38" t="s">
        <v>80</v>
      </c>
      <c r="E9" s="38" t="s">
        <v>81</v>
      </c>
      <c r="F9" s="38" t="s">
        <v>82</v>
      </c>
      <c r="G9" s="93">
        <v>450.64</v>
      </c>
      <c r="H9" s="93">
        <v>110.05</v>
      </c>
      <c r="I9" s="93">
        <v>10.49</v>
      </c>
      <c r="J9" s="93">
        <v>0</v>
      </c>
      <c r="K9" s="93">
        <v>84</v>
      </c>
      <c r="L9" s="93">
        <v>246.1</v>
      </c>
      <c r="M9" s="93">
        <v>0</v>
      </c>
      <c r="N9" s="93">
        <v>0</v>
      </c>
      <c r="O9" s="118"/>
    </row>
    <row r="10" ht="21.75" customHeight="1" spans="1:15">
      <c r="A10" s="36" t="s">
        <v>83</v>
      </c>
      <c r="B10" s="36" t="s">
        <v>84</v>
      </c>
      <c r="C10" s="36" t="s">
        <v>79</v>
      </c>
      <c r="D10" s="38" t="s">
        <v>80</v>
      </c>
      <c r="E10" s="38" t="s">
        <v>81</v>
      </c>
      <c r="F10" s="38" t="s">
        <v>85</v>
      </c>
      <c r="G10" s="93">
        <v>0.4</v>
      </c>
      <c r="H10" s="93">
        <v>0</v>
      </c>
      <c r="I10" s="93">
        <v>0</v>
      </c>
      <c r="J10" s="93">
        <v>0.4</v>
      </c>
      <c r="K10" s="93">
        <v>0</v>
      </c>
      <c r="L10" s="93">
        <v>0</v>
      </c>
      <c r="M10" s="93">
        <v>0</v>
      </c>
      <c r="N10" s="93">
        <v>0</v>
      </c>
      <c r="O10" s="118"/>
    </row>
    <row r="11" ht="21.75" customHeight="1" spans="1:15">
      <c r="A11" s="36" t="s">
        <v>83</v>
      </c>
      <c r="B11" s="36" t="s">
        <v>84</v>
      </c>
      <c r="C11" s="36" t="s">
        <v>84</v>
      </c>
      <c r="D11" s="38" t="s">
        <v>80</v>
      </c>
      <c r="E11" s="38" t="s">
        <v>81</v>
      </c>
      <c r="F11" s="38" t="s">
        <v>86</v>
      </c>
      <c r="G11" s="93">
        <v>21.31</v>
      </c>
      <c r="H11" s="93">
        <v>21.31</v>
      </c>
      <c r="I11" s="93">
        <v>0</v>
      </c>
      <c r="J11" s="93">
        <v>0</v>
      </c>
      <c r="K11" s="93">
        <v>0</v>
      </c>
      <c r="L11" s="93">
        <v>0</v>
      </c>
      <c r="M11" s="93">
        <v>0</v>
      </c>
      <c r="N11" s="93">
        <v>0</v>
      </c>
      <c r="O11" s="118"/>
    </row>
    <row r="12" ht="21.75" customHeight="1" spans="1:15">
      <c r="A12" s="36" t="s">
        <v>83</v>
      </c>
      <c r="B12" s="36" t="s">
        <v>87</v>
      </c>
      <c r="C12" s="36" t="s">
        <v>79</v>
      </c>
      <c r="D12" s="38" t="s">
        <v>80</v>
      </c>
      <c r="E12" s="38" t="s">
        <v>81</v>
      </c>
      <c r="F12" s="38" t="s">
        <v>88</v>
      </c>
      <c r="G12" s="93">
        <v>1.15</v>
      </c>
      <c r="H12" s="93">
        <v>1.15</v>
      </c>
      <c r="I12" s="93">
        <v>0</v>
      </c>
      <c r="J12" s="93">
        <v>0</v>
      </c>
      <c r="K12" s="93">
        <v>0</v>
      </c>
      <c r="L12" s="93">
        <v>0</v>
      </c>
      <c r="M12" s="93">
        <v>0</v>
      </c>
      <c r="N12" s="93">
        <v>0</v>
      </c>
      <c r="O12" s="118"/>
    </row>
    <row r="13" ht="21.75" customHeight="1" spans="1:15">
      <c r="A13" s="36" t="s">
        <v>89</v>
      </c>
      <c r="B13" s="36" t="s">
        <v>90</v>
      </c>
      <c r="C13" s="36" t="s">
        <v>79</v>
      </c>
      <c r="D13" s="38" t="s">
        <v>80</v>
      </c>
      <c r="E13" s="38" t="s">
        <v>81</v>
      </c>
      <c r="F13" s="38" t="s">
        <v>91</v>
      </c>
      <c r="G13" s="93">
        <v>6.4</v>
      </c>
      <c r="H13" s="93">
        <v>6.4</v>
      </c>
      <c r="I13" s="93">
        <v>0</v>
      </c>
      <c r="J13" s="93">
        <v>0</v>
      </c>
      <c r="K13" s="93">
        <v>0</v>
      </c>
      <c r="L13" s="93">
        <v>0</v>
      </c>
      <c r="M13" s="93">
        <v>0</v>
      </c>
      <c r="N13" s="93">
        <v>0</v>
      </c>
      <c r="O13" s="118"/>
    </row>
    <row r="14" ht="21.75" customHeight="1" spans="1:15">
      <c r="A14" s="36" t="s">
        <v>92</v>
      </c>
      <c r="B14" s="36" t="s">
        <v>93</v>
      </c>
      <c r="C14" s="36" t="s">
        <v>79</v>
      </c>
      <c r="D14" s="38" t="s">
        <v>80</v>
      </c>
      <c r="E14" s="38" t="s">
        <v>81</v>
      </c>
      <c r="F14" s="38" t="s">
        <v>94</v>
      </c>
      <c r="G14" s="93">
        <v>5.33</v>
      </c>
      <c r="H14" s="93">
        <v>5.33</v>
      </c>
      <c r="I14" s="93">
        <v>0</v>
      </c>
      <c r="J14" s="93">
        <v>0</v>
      </c>
      <c r="K14" s="93">
        <v>0</v>
      </c>
      <c r="L14" s="93">
        <v>0</v>
      </c>
      <c r="M14" s="93">
        <v>0</v>
      </c>
      <c r="N14" s="93">
        <v>0</v>
      </c>
      <c r="O14" s="118"/>
    </row>
    <row r="15" ht="7.5" customHeight="1" spans="1:15">
      <c r="A15" s="112"/>
      <c r="B15" s="112"/>
      <c r="C15" s="112"/>
      <c r="D15" s="112"/>
      <c r="E15" s="112"/>
      <c r="F15" s="112"/>
      <c r="G15" s="112"/>
      <c r="H15" s="112"/>
      <c r="I15" s="112"/>
      <c r="J15" s="112"/>
      <c r="K15" s="112"/>
      <c r="L15" s="112"/>
      <c r="M15" s="112"/>
      <c r="N15" s="112"/>
      <c r="O15" s="103"/>
    </row>
    <row r="16" ht="7.5" customHeight="1" spans="1:15">
      <c r="A16" s="14"/>
      <c r="B16" s="14"/>
      <c r="C16" s="14"/>
      <c r="D16" s="14"/>
      <c r="E16" s="14"/>
      <c r="F16" s="14"/>
      <c r="G16" s="14"/>
      <c r="H16" s="14"/>
      <c r="I16" s="14"/>
      <c r="J16" s="14"/>
      <c r="K16" s="14"/>
      <c r="L16" s="14"/>
      <c r="M16" s="14"/>
      <c r="N16" s="14"/>
      <c r="O16"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95</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485.23</v>
      </c>
      <c r="C7" s="38" t="s">
        <v>96</v>
      </c>
      <c r="D7" s="93">
        <v>450.64</v>
      </c>
      <c r="E7" s="93">
        <v>450.64</v>
      </c>
      <c r="F7" s="93">
        <v>0</v>
      </c>
      <c r="G7" s="93">
        <v>0</v>
      </c>
      <c r="H7" s="91"/>
      <c r="I7" s="103"/>
    </row>
    <row r="8" ht="22.5" customHeight="1" spans="1:9">
      <c r="A8" s="38" t="s">
        <v>19</v>
      </c>
      <c r="B8" s="93">
        <v>0</v>
      </c>
      <c r="C8" s="38" t="s">
        <v>97</v>
      </c>
      <c r="D8" s="93">
        <v>0</v>
      </c>
      <c r="E8" s="93">
        <v>0</v>
      </c>
      <c r="F8" s="93">
        <v>0</v>
      </c>
      <c r="G8" s="93">
        <v>0</v>
      </c>
      <c r="H8" s="91"/>
      <c r="I8" s="103"/>
    </row>
    <row r="9" ht="22.5" customHeight="1" spans="1:9">
      <c r="A9" s="38" t="s">
        <v>21</v>
      </c>
      <c r="B9" s="93">
        <v>0</v>
      </c>
      <c r="C9" s="38" t="s">
        <v>98</v>
      </c>
      <c r="D9" s="93">
        <v>0</v>
      </c>
      <c r="E9" s="93">
        <v>0</v>
      </c>
      <c r="F9" s="93">
        <v>0</v>
      </c>
      <c r="G9" s="93">
        <v>0</v>
      </c>
      <c r="H9" s="91"/>
      <c r="I9" s="103"/>
    </row>
    <row r="10" ht="22.5" customHeight="1" spans="1:9">
      <c r="A10" s="94"/>
      <c r="B10" s="93"/>
      <c r="C10" s="38" t="s">
        <v>99</v>
      </c>
      <c r="D10" s="93">
        <v>0</v>
      </c>
      <c r="E10" s="93">
        <v>0</v>
      </c>
      <c r="F10" s="93">
        <v>0</v>
      </c>
      <c r="G10" s="93">
        <v>0</v>
      </c>
      <c r="H10" s="91"/>
      <c r="I10" s="103"/>
    </row>
    <row r="11" ht="22.5" customHeight="1" spans="1:9">
      <c r="A11" s="95"/>
      <c r="B11" s="93"/>
      <c r="C11" s="38" t="s">
        <v>100</v>
      </c>
      <c r="D11" s="93">
        <v>0</v>
      </c>
      <c r="E11" s="93">
        <v>0</v>
      </c>
      <c r="F11" s="93">
        <v>0</v>
      </c>
      <c r="G11" s="93">
        <v>0</v>
      </c>
      <c r="H11" s="91"/>
      <c r="I11" s="103"/>
    </row>
    <row r="12" ht="22.5" customHeight="1" spans="1:9">
      <c r="A12" s="94"/>
      <c r="B12" s="93"/>
      <c r="C12" s="38" t="s">
        <v>101</v>
      </c>
      <c r="D12" s="93">
        <v>0</v>
      </c>
      <c r="E12" s="93">
        <v>0</v>
      </c>
      <c r="F12" s="93">
        <v>0</v>
      </c>
      <c r="G12" s="93">
        <v>0</v>
      </c>
      <c r="H12" s="91"/>
      <c r="I12" s="103"/>
    </row>
    <row r="13" ht="22.5" customHeight="1" spans="1:9">
      <c r="A13" s="94"/>
      <c r="B13" s="93"/>
      <c r="C13" s="38" t="s">
        <v>102</v>
      </c>
      <c r="D13" s="93">
        <v>0</v>
      </c>
      <c r="E13" s="93">
        <v>0</v>
      </c>
      <c r="F13" s="93">
        <v>0</v>
      </c>
      <c r="G13" s="93">
        <v>0</v>
      </c>
      <c r="H13" s="91"/>
      <c r="I13" s="103"/>
    </row>
    <row r="14" ht="22.5" customHeight="1" spans="1:9">
      <c r="A14" s="94"/>
      <c r="B14" s="93"/>
      <c r="C14" s="38" t="s">
        <v>103</v>
      </c>
      <c r="D14" s="93">
        <v>22.86</v>
      </c>
      <c r="E14" s="93">
        <v>22.86</v>
      </c>
      <c r="F14" s="93">
        <v>0</v>
      </c>
      <c r="G14" s="93">
        <v>0</v>
      </c>
      <c r="H14" s="91"/>
      <c r="I14" s="103"/>
    </row>
    <row r="15" ht="22.5" customHeight="1" spans="1:9">
      <c r="A15" s="94"/>
      <c r="B15" s="93"/>
      <c r="C15" s="38" t="s">
        <v>104</v>
      </c>
      <c r="D15" s="93">
        <v>0</v>
      </c>
      <c r="E15" s="93">
        <v>0</v>
      </c>
      <c r="F15" s="93">
        <v>0</v>
      </c>
      <c r="G15" s="93">
        <v>0</v>
      </c>
      <c r="H15" s="91"/>
      <c r="I15" s="103"/>
    </row>
    <row r="16" ht="27.75" customHeight="1" spans="1:9">
      <c r="A16" s="94"/>
      <c r="B16" s="93"/>
      <c r="C16" s="38" t="s">
        <v>105</v>
      </c>
      <c r="D16" s="93">
        <v>6.4</v>
      </c>
      <c r="E16" s="93">
        <v>6.4</v>
      </c>
      <c r="F16" s="93">
        <v>0</v>
      </c>
      <c r="G16" s="93">
        <v>0</v>
      </c>
      <c r="H16" s="91"/>
      <c r="I16" s="103"/>
    </row>
    <row r="17" ht="27.75" customHeight="1" spans="1:9">
      <c r="A17" s="94"/>
      <c r="B17" s="93"/>
      <c r="C17" s="38" t="s">
        <v>106</v>
      </c>
      <c r="D17" s="93">
        <v>0</v>
      </c>
      <c r="E17" s="93">
        <v>0</v>
      </c>
      <c r="F17" s="93">
        <v>0</v>
      </c>
      <c r="G17" s="93">
        <v>0</v>
      </c>
      <c r="H17" s="91"/>
      <c r="I17" s="103"/>
    </row>
    <row r="18" ht="27.75" customHeight="1" spans="1:9">
      <c r="A18" s="94"/>
      <c r="B18" s="93"/>
      <c r="C18" s="38" t="s">
        <v>107</v>
      </c>
      <c r="D18" s="93">
        <v>0</v>
      </c>
      <c r="E18" s="93">
        <v>0</v>
      </c>
      <c r="F18" s="93">
        <v>0</v>
      </c>
      <c r="G18" s="93">
        <v>0</v>
      </c>
      <c r="H18" s="91"/>
      <c r="I18" s="103"/>
    </row>
    <row r="19" ht="27.75" customHeight="1" spans="1:9">
      <c r="A19" s="94"/>
      <c r="B19" s="93"/>
      <c r="C19" s="38" t="s">
        <v>108</v>
      </c>
      <c r="D19" s="93">
        <v>0</v>
      </c>
      <c r="E19" s="93">
        <v>0</v>
      </c>
      <c r="F19" s="93">
        <v>0</v>
      </c>
      <c r="G19" s="93">
        <v>0</v>
      </c>
      <c r="H19" s="91"/>
      <c r="I19" s="103"/>
    </row>
    <row r="20" ht="20.25" customHeight="1" spans="1:9">
      <c r="A20" s="94"/>
      <c r="B20" s="93"/>
      <c r="C20" s="38" t="s">
        <v>109</v>
      </c>
      <c r="D20" s="93">
        <v>0</v>
      </c>
      <c r="E20" s="93">
        <v>0</v>
      </c>
      <c r="F20" s="93">
        <v>0</v>
      </c>
      <c r="G20" s="93">
        <v>0</v>
      </c>
      <c r="H20" s="91"/>
      <c r="I20" s="103"/>
    </row>
    <row r="21" ht="20.25" customHeight="1" spans="1:9">
      <c r="A21" s="94"/>
      <c r="B21" s="93"/>
      <c r="C21" s="38" t="s">
        <v>110</v>
      </c>
      <c r="D21" s="93">
        <v>0</v>
      </c>
      <c r="E21" s="93">
        <v>0</v>
      </c>
      <c r="F21" s="93">
        <v>0</v>
      </c>
      <c r="G21" s="93">
        <v>0</v>
      </c>
      <c r="H21" s="91"/>
      <c r="I21" s="103"/>
    </row>
    <row r="22" ht="15.75" customHeight="1" spans="1:9">
      <c r="A22" s="94"/>
      <c r="B22" s="93"/>
      <c r="C22" s="38" t="s">
        <v>111</v>
      </c>
      <c r="D22" s="93">
        <v>0</v>
      </c>
      <c r="E22" s="93">
        <v>0</v>
      </c>
      <c r="F22" s="93">
        <v>0</v>
      </c>
      <c r="G22" s="93">
        <v>0</v>
      </c>
      <c r="H22" s="96"/>
      <c r="I22" s="103"/>
    </row>
    <row r="23" ht="15.75" customHeight="1" spans="1:9">
      <c r="A23" s="94"/>
      <c r="B23" s="93"/>
      <c r="C23" s="38" t="s">
        <v>112</v>
      </c>
      <c r="D23" s="93">
        <v>0</v>
      </c>
      <c r="E23" s="93">
        <v>0</v>
      </c>
      <c r="F23" s="93">
        <v>0</v>
      </c>
      <c r="G23" s="93">
        <v>0</v>
      </c>
      <c r="H23" s="96"/>
      <c r="I23" s="103"/>
    </row>
    <row r="24" ht="15.75" customHeight="1" spans="1:9">
      <c r="A24" s="94"/>
      <c r="B24" s="93"/>
      <c r="C24" s="38" t="s">
        <v>113</v>
      </c>
      <c r="D24" s="93">
        <v>0</v>
      </c>
      <c r="E24" s="93">
        <v>0</v>
      </c>
      <c r="F24" s="93">
        <v>0</v>
      </c>
      <c r="G24" s="93">
        <v>0</v>
      </c>
      <c r="H24" s="96"/>
      <c r="I24" s="103"/>
    </row>
    <row r="25" ht="15.75" customHeight="1" spans="1:9">
      <c r="A25" s="94"/>
      <c r="B25" s="93"/>
      <c r="C25" s="38" t="s">
        <v>114</v>
      </c>
      <c r="D25" s="93">
        <v>0</v>
      </c>
      <c r="E25" s="93">
        <v>0</v>
      </c>
      <c r="F25" s="93">
        <v>0</v>
      </c>
      <c r="G25" s="93">
        <v>0</v>
      </c>
      <c r="H25" s="96"/>
      <c r="I25" s="103"/>
    </row>
    <row r="26" ht="15.75" customHeight="1" spans="1:9">
      <c r="A26" s="94"/>
      <c r="B26" s="93"/>
      <c r="C26" s="38" t="s">
        <v>115</v>
      </c>
      <c r="D26" s="93">
        <v>5.33</v>
      </c>
      <c r="E26" s="93">
        <v>5.33</v>
      </c>
      <c r="F26" s="93">
        <v>0</v>
      </c>
      <c r="G26" s="93">
        <v>0</v>
      </c>
      <c r="H26" s="96"/>
      <c r="I26" s="103"/>
    </row>
    <row r="27" ht="15.75" customHeight="1" spans="1:9">
      <c r="A27" s="94"/>
      <c r="B27" s="93"/>
      <c r="C27" s="38" t="s">
        <v>116</v>
      </c>
      <c r="D27" s="93">
        <v>0</v>
      </c>
      <c r="E27" s="93">
        <v>0</v>
      </c>
      <c r="F27" s="93">
        <v>0</v>
      </c>
      <c r="G27" s="93">
        <v>0</v>
      </c>
      <c r="H27" s="96"/>
      <c r="I27" s="103"/>
    </row>
    <row r="28" ht="15.75" customHeight="1" spans="1:9">
      <c r="A28" s="94"/>
      <c r="B28" s="93"/>
      <c r="C28" s="38" t="s">
        <v>117</v>
      </c>
      <c r="D28" s="93">
        <v>0</v>
      </c>
      <c r="E28" s="93">
        <v>0</v>
      </c>
      <c r="F28" s="93">
        <v>0</v>
      </c>
      <c r="G28" s="93">
        <v>0</v>
      </c>
      <c r="H28" s="96"/>
      <c r="I28" s="103"/>
    </row>
    <row r="29" ht="15.75" customHeight="1" spans="1:9">
      <c r="A29" s="94"/>
      <c r="B29" s="93"/>
      <c r="C29" s="38" t="s">
        <v>118</v>
      </c>
      <c r="D29" s="93">
        <v>0</v>
      </c>
      <c r="E29" s="93">
        <v>0</v>
      </c>
      <c r="F29" s="93">
        <v>0</v>
      </c>
      <c r="G29" s="93">
        <v>0</v>
      </c>
      <c r="H29" s="96"/>
      <c r="I29" s="103"/>
    </row>
    <row r="30" ht="15.75" customHeight="1" spans="1:9">
      <c r="A30" s="94"/>
      <c r="B30" s="93"/>
      <c r="C30" s="38" t="s">
        <v>119</v>
      </c>
      <c r="D30" s="93">
        <v>0</v>
      </c>
      <c r="E30" s="93">
        <v>0</v>
      </c>
      <c r="F30" s="93">
        <v>0</v>
      </c>
      <c r="G30" s="93">
        <v>0</v>
      </c>
      <c r="H30" s="96"/>
      <c r="I30" s="103"/>
    </row>
    <row r="31" ht="15.75" customHeight="1" spans="1:9">
      <c r="A31" s="94"/>
      <c r="B31" s="93"/>
      <c r="C31" s="38" t="s">
        <v>120</v>
      </c>
      <c r="D31" s="93">
        <v>0</v>
      </c>
      <c r="E31" s="93">
        <v>0</v>
      </c>
      <c r="F31" s="93">
        <v>0</v>
      </c>
      <c r="G31" s="93">
        <v>0</v>
      </c>
      <c r="H31" s="96"/>
      <c r="I31" s="103"/>
    </row>
    <row r="32" ht="15.75" customHeight="1" spans="1:9">
      <c r="A32" s="94"/>
      <c r="B32" s="93"/>
      <c r="C32" s="38" t="s">
        <v>121</v>
      </c>
      <c r="D32" s="93">
        <v>0</v>
      </c>
      <c r="E32" s="93">
        <v>0</v>
      </c>
      <c r="F32" s="93">
        <v>0</v>
      </c>
      <c r="G32" s="93">
        <v>0</v>
      </c>
      <c r="H32" s="96"/>
      <c r="I32" s="103"/>
    </row>
    <row r="33" ht="15.75" customHeight="1" spans="1:9">
      <c r="A33" s="97"/>
      <c r="B33" s="93"/>
      <c r="C33" s="38" t="s">
        <v>122</v>
      </c>
      <c r="D33" s="93">
        <v>0</v>
      </c>
      <c r="E33" s="93">
        <v>0</v>
      </c>
      <c r="F33" s="93">
        <v>0</v>
      </c>
      <c r="G33" s="93">
        <v>0</v>
      </c>
      <c r="H33" s="96"/>
      <c r="I33" s="103"/>
    </row>
    <row r="34" ht="15.75" customHeight="1" spans="1:9">
      <c r="A34" s="97"/>
      <c r="B34" s="93"/>
      <c r="C34" s="38" t="s">
        <v>123</v>
      </c>
      <c r="D34" s="93">
        <v>0</v>
      </c>
      <c r="E34" s="93">
        <v>0</v>
      </c>
      <c r="F34" s="93">
        <v>0</v>
      </c>
      <c r="G34" s="93">
        <v>0</v>
      </c>
      <c r="H34" s="96"/>
      <c r="I34" s="103"/>
    </row>
    <row r="35" ht="15.75" customHeight="1" spans="1:9">
      <c r="A35" s="92"/>
      <c r="B35" s="93"/>
      <c r="C35" s="38" t="s">
        <v>124</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485.23</v>
      </c>
      <c r="C37" s="100" t="s">
        <v>34</v>
      </c>
      <c r="D37" s="98">
        <v>485.23</v>
      </c>
      <c r="E37" s="98">
        <v>485.23</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125</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126</v>
      </c>
      <c r="E3" s="36" t="s">
        <v>127</v>
      </c>
      <c r="F3" s="36" t="s">
        <v>128</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485.23</v>
      </c>
      <c r="H5" s="37">
        <v>144.24</v>
      </c>
      <c r="I5" s="37">
        <v>10.49</v>
      </c>
      <c r="J5" s="37">
        <v>0.4</v>
      </c>
      <c r="K5" s="37">
        <v>84</v>
      </c>
      <c r="L5" s="37">
        <v>246.1</v>
      </c>
      <c r="M5" s="37">
        <v>0</v>
      </c>
      <c r="N5" s="37">
        <v>0</v>
      </c>
      <c r="O5" s="15"/>
      <c r="P5" s="14"/>
    </row>
    <row r="6" ht="18" customHeight="1" spans="1:16">
      <c r="A6" s="52"/>
      <c r="B6" s="52"/>
      <c r="C6" s="52"/>
      <c r="D6" s="52"/>
      <c r="E6" s="52" t="s">
        <v>76</v>
      </c>
      <c r="F6" s="52"/>
      <c r="G6" s="53">
        <v>485.23</v>
      </c>
      <c r="H6" s="53">
        <v>144.24</v>
      </c>
      <c r="I6" s="53">
        <v>10.49</v>
      </c>
      <c r="J6" s="53">
        <v>0.4</v>
      </c>
      <c r="K6" s="53">
        <v>84</v>
      </c>
      <c r="L6" s="53">
        <v>246.1</v>
      </c>
      <c r="M6" s="53">
        <v>0</v>
      </c>
      <c r="N6" s="53">
        <v>0</v>
      </c>
      <c r="O6" s="15"/>
      <c r="P6" s="14"/>
    </row>
    <row r="7" ht="18" customHeight="1" spans="1:16">
      <c r="A7" s="52" t="s">
        <v>83</v>
      </c>
      <c r="B7" s="52" t="s">
        <v>87</v>
      </c>
      <c r="C7" s="52" t="s">
        <v>79</v>
      </c>
      <c r="D7" s="52" t="s">
        <v>80</v>
      </c>
      <c r="E7" s="52" t="s">
        <v>81</v>
      </c>
      <c r="F7" s="52" t="s">
        <v>88</v>
      </c>
      <c r="G7" s="53">
        <v>0.3</v>
      </c>
      <c r="H7" s="53">
        <v>0.3</v>
      </c>
      <c r="I7" s="53">
        <v>0</v>
      </c>
      <c r="J7" s="53">
        <v>0</v>
      </c>
      <c r="K7" s="53">
        <v>0</v>
      </c>
      <c r="L7" s="53">
        <v>0</v>
      </c>
      <c r="M7" s="53">
        <v>0</v>
      </c>
      <c r="N7" s="53">
        <v>0</v>
      </c>
      <c r="O7" s="15"/>
      <c r="P7" s="14"/>
    </row>
    <row r="8" ht="18" customHeight="1" spans="1:16">
      <c r="A8" s="52" t="s">
        <v>77</v>
      </c>
      <c r="B8" s="52" t="s">
        <v>78</v>
      </c>
      <c r="C8" s="52" t="s">
        <v>79</v>
      </c>
      <c r="D8" s="52" t="s">
        <v>80</v>
      </c>
      <c r="E8" s="52" t="s">
        <v>81</v>
      </c>
      <c r="F8" s="52" t="s">
        <v>82</v>
      </c>
      <c r="G8" s="53">
        <v>84</v>
      </c>
      <c r="H8" s="53">
        <v>0</v>
      </c>
      <c r="I8" s="53">
        <v>0</v>
      </c>
      <c r="J8" s="53">
        <v>0</v>
      </c>
      <c r="K8" s="53">
        <v>84</v>
      </c>
      <c r="L8" s="53">
        <v>0</v>
      </c>
      <c r="M8" s="53">
        <v>0</v>
      </c>
      <c r="N8" s="53">
        <v>0</v>
      </c>
      <c r="O8" s="15"/>
      <c r="P8" s="14"/>
    </row>
    <row r="9" ht="18" customHeight="1" spans="1:16">
      <c r="A9" s="52" t="s">
        <v>92</v>
      </c>
      <c r="B9" s="52" t="s">
        <v>93</v>
      </c>
      <c r="C9" s="52" t="s">
        <v>79</v>
      </c>
      <c r="D9" s="52" t="s">
        <v>80</v>
      </c>
      <c r="E9" s="52" t="s">
        <v>81</v>
      </c>
      <c r="F9" s="52" t="s">
        <v>94</v>
      </c>
      <c r="G9" s="53">
        <v>5.33</v>
      </c>
      <c r="H9" s="53">
        <v>5.33</v>
      </c>
      <c r="I9" s="53">
        <v>0</v>
      </c>
      <c r="J9" s="53">
        <v>0</v>
      </c>
      <c r="K9" s="53">
        <v>0</v>
      </c>
      <c r="L9" s="53">
        <v>0</v>
      </c>
      <c r="M9" s="53">
        <v>0</v>
      </c>
      <c r="N9" s="53">
        <v>0</v>
      </c>
      <c r="O9" s="15"/>
      <c r="P9" s="14"/>
    </row>
    <row r="10" ht="18" customHeight="1" spans="1:16">
      <c r="A10" s="52" t="s">
        <v>77</v>
      </c>
      <c r="B10" s="52" t="s">
        <v>78</v>
      </c>
      <c r="C10" s="52" t="s">
        <v>79</v>
      </c>
      <c r="D10" s="52" t="s">
        <v>80</v>
      </c>
      <c r="E10" s="52" t="s">
        <v>81</v>
      </c>
      <c r="F10" s="52" t="s">
        <v>82</v>
      </c>
      <c r="G10" s="53">
        <v>28.81</v>
      </c>
      <c r="H10" s="53">
        <v>28.81</v>
      </c>
      <c r="I10" s="53">
        <v>0</v>
      </c>
      <c r="J10" s="53">
        <v>0</v>
      </c>
      <c r="K10" s="53">
        <v>0</v>
      </c>
      <c r="L10" s="53">
        <v>0</v>
      </c>
      <c r="M10" s="53">
        <v>0</v>
      </c>
      <c r="N10" s="53">
        <v>0</v>
      </c>
      <c r="O10" s="15"/>
      <c r="P10" s="14"/>
    </row>
    <row r="11" ht="18" customHeight="1" spans="1:16">
      <c r="A11" s="52" t="s">
        <v>83</v>
      </c>
      <c r="B11" s="52" t="s">
        <v>84</v>
      </c>
      <c r="C11" s="52" t="s">
        <v>79</v>
      </c>
      <c r="D11" s="52" t="s">
        <v>80</v>
      </c>
      <c r="E11" s="52" t="s">
        <v>81</v>
      </c>
      <c r="F11" s="52" t="s">
        <v>85</v>
      </c>
      <c r="G11" s="53">
        <v>0.4</v>
      </c>
      <c r="H11" s="53">
        <v>0</v>
      </c>
      <c r="I11" s="53">
        <v>0</v>
      </c>
      <c r="J11" s="53">
        <v>0.4</v>
      </c>
      <c r="K11" s="53">
        <v>0</v>
      </c>
      <c r="L11" s="53">
        <v>0</v>
      </c>
      <c r="M11" s="53">
        <v>0</v>
      </c>
      <c r="N11" s="53">
        <v>0</v>
      </c>
      <c r="O11" s="15"/>
      <c r="P11" s="14"/>
    </row>
    <row r="12" ht="18" customHeight="1" spans="1:16">
      <c r="A12" s="52" t="s">
        <v>83</v>
      </c>
      <c r="B12" s="52" t="s">
        <v>87</v>
      </c>
      <c r="C12" s="52" t="s">
        <v>79</v>
      </c>
      <c r="D12" s="52" t="s">
        <v>80</v>
      </c>
      <c r="E12" s="52" t="s">
        <v>81</v>
      </c>
      <c r="F12" s="52" t="s">
        <v>88</v>
      </c>
      <c r="G12" s="53">
        <v>0.64</v>
      </c>
      <c r="H12" s="53">
        <v>0.64</v>
      </c>
      <c r="I12" s="53">
        <v>0</v>
      </c>
      <c r="J12" s="53">
        <v>0</v>
      </c>
      <c r="K12" s="53">
        <v>0</v>
      </c>
      <c r="L12" s="53">
        <v>0</v>
      </c>
      <c r="M12" s="53">
        <v>0</v>
      </c>
      <c r="N12" s="53">
        <v>0</v>
      </c>
      <c r="O12" s="15"/>
      <c r="P12" s="14"/>
    </row>
    <row r="13" ht="18" customHeight="1" spans="1:16">
      <c r="A13" s="52" t="s">
        <v>83</v>
      </c>
      <c r="B13" s="52" t="s">
        <v>84</v>
      </c>
      <c r="C13" s="52" t="s">
        <v>84</v>
      </c>
      <c r="D13" s="52" t="s">
        <v>80</v>
      </c>
      <c r="E13" s="52" t="s">
        <v>81</v>
      </c>
      <c r="F13" s="52" t="s">
        <v>86</v>
      </c>
      <c r="G13" s="53">
        <v>21.31</v>
      </c>
      <c r="H13" s="53">
        <v>21.31</v>
      </c>
      <c r="I13" s="53">
        <v>0</v>
      </c>
      <c r="J13" s="53">
        <v>0</v>
      </c>
      <c r="K13" s="53">
        <v>0</v>
      </c>
      <c r="L13" s="53">
        <v>0</v>
      </c>
      <c r="M13" s="53">
        <v>0</v>
      </c>
      <c r="N13" s="53">
        <v>0</v>
      </c>
      <c r="O13" s="15"/>
      <c r="P13" s="14"/>
    </row>
    <row r="14" ht="18" customHeight="1" spans="1:16">
      <c r="A14" s="52" t="s">
        <v>89</v>
      </c>
      <c r="B14" s="52" t="s">
        <v>90</v>
      </c>
      <c r="C14" s="52" t="s">
        <v>79</v>
      </c>
      <c r="D14" s="52" t="s">
        <v>80</v>
      </c>
      <c r="E14" s="52" t="s">
        <v>81</v>
      </c>
      <c r="F14" s="52" t="s">
        <v>91</v>
      </c>
      <c r="G14" s="53">
        <v>6.4</v>
      </c>
      <c r="H14" s="53">
        <v>6.4</v>
      </c>
      <c r="I14" s="53">
        <v>0</v>
      </c>
      <c r="J14" s="53">
        <v>0</v>
      </c>
      <c r="K14" s="53">
        <v>0</v>
      </c>
      <c r="L14" s="53">
        <v>0</v>
      </c>
      <c r="M14" s="53">
        <v>0</v>
      </c>
      <c r="N14" s="53">
        <v>0</v>
      </c>
      <c r="O14" s="15"/>
      <c r="P14" s="14"/>
    </row>
    <row r="15" ht="18" customHeight="1" spans="1:16">
      <c r="A15" s="52" t="s">
        <v>77</v>
      </c>
      <c r="B15" s="52" t="s">
        <v>78</v>
      </c>
      <c r="C15" s="52" t="s">
        <v>79</v>
      </c>
      <c r="D15" s="52" t="s">
        <v>80</v>
      </c>
      <c r="E15" s="52" t="s">
        <v>81</v>
      </c>
      <c r="F15" s="52" t="s">
        <v>82</v>
      </c>
      <c r="G15" s="53">
        <v>321.23</v>
      </c>
      <c r="H15" s="53">
        <v>75.13</v>
      </c>
      <c r="I15" s="53">
        <v>0</v>
      </c>
      <c r="J15" s="53">
        <v>0</v>
      </c>
      <c r="K15" s="53">
        <v>0</v>
      </c>
      <c r="L15" s="53">
        <v>246.1</v>
      </c>
      <c r="M15" s="53">
        <v>0</v>
      </c>
      <c r="N15" s="53">
        <v>0</v>
      </c>
      <c r="O15" s="15"/>
      <c r="P15" s="14"/>
    </row>
    <row r="16" ht="18" customHeight="1" spans="1:16">
      <c r="A16" s="52" t="s">
        <v>83</v>
      </c>
      <c r="B16" s="52" t="s">
        <v>87</v>
      </c>
      <c r="C16" s="52" t="s">
        <v>79</v>
      </c>
      <c r="D16" s="52" t="s">
        <v>80</v>
      </c>
      <c r="E16" s="52" t="s">
        <v>81</v>
      </c>
      <c r="F16" s="52" t="s">
        <v>88</v>
      </c>
      <c r="G16" s="53">
        <v>0.21</v>
      </c>
      <c r="H16" s="53">
        <v>0.21</v>
      </c>
      <c r="I16" s="53">
        <v>0</v>
      </c>
      <c r="J16" s="53">
        <v>0</v>
      </c>
      <c r="K16" s="53">
        <v>0</v>
      </c>
      <c r="L16" s="53">
        <v>0</v>
      </c>
      <c r="M16" s="53">
        <v>0</v>
      </c>
      <c r="N16" s="53">
        <v>0</v>
      </c>
      <c r="O16" s="15"/>
      <c r="P16" s="14"/>
    </row>
    <row r="17" ht="18" customHeight="1" spans="1:16">
      <c r="A17" s="52" t="s">
        <v>77</v>
      </c>
      <c r="B17" s="52" t="s">
        <v>78</v>
      </c>
      <c r="C17" s="52" t="s">
        <v>79</v>
      </c>
      <c r="D17" s="52" t="s">
        <v>80</v>
      </c>
      <c r="E17" s="52" t="s">
        <v>81</v>
      </c>
      <c r="F17" s="52" t="s">
        <v>82</v>
      </c>
      <c r="G17" s="53">
        <v>16.6</v>
      </c>
      <c r="H17" s="53">
        <v>6.11</v>
      </c>
      <c r="I17" s="53">
        <v>10.49</v>
      </c>
      <c r="J17" s="53">
        <v>0</v>
      </c>
      <c r="K17" s="53">
        <v>0</v>
      </c>
      <c r="L17" s="53">
        <v>0</v>
      </c>
      <c r="M17" s="53">
        <v>0</v>
      </c>
      <c r="N17" s="53">
        <v>0</v>
      </c>
      <c r="O17" s="15"/>
      <c r="P17" s="14"/>
    </row>
    <row r="18" ht="7.5" customHeight="1" spans="1:16">
      <c r="A18" s="32"/>
      <c r="B18" s="32"/>
      <c r="C18" s="32"/>
      <c r="D18" s="32"/>
      <c r="E18" s="32"/>
      <c r="F18" s="32"/>
      <c r="G18" s="32"/>
      <c r="H18" s="32"/>
      <c r="I18" s="32"/>
      <c r="J18" s="32"/>
      <c r="K18" s="32"/>
      <c r="L18" s="32"/>
      <c r="M18" s="32"/>
      <c r="N18" s="32"/>
      <c r="O18" s="14"/>
      <c r="P18" s="14"/>
    </row>
    <row r="19" ht="7.5" customHeight="1" spans="1:16">
      <c r="A19" s="14"/>
      <c r="B19" s="14"/>
      <c r="C19" s="14"/>
      <c r="D19" s="14"/>
      <c r="E19" s="14"/>
      <c r="F19" s="14"/>
      <c r="G19" s="14"/>
      <c r="H19" s="14"/>
      <c r="I19" s="14"/>
      <c r="J19" s="14"/>
      <c r="K19" s="14"/>
      <c r="L19" s="14"/>
      <c r="M19" s="14"/>
      <c r="N19" s="14"/>
      <c r="O19" s="14"/>
      <c r="P19"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129</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130</v>
      </c>
      <c r="B3" s="73"/>
      <c r="C3" s="74" t="s">
        <v>61</v>
      </c>
      <c r="D3" s="74" t="s">
        <v>131</v>
      </c>
      <c r="E3" s="25"/>
      <c r="F3" s="72" t="s">
        <v>130</v>
      </c>
      <c r="G3" s="73"/>
      <c r="H3" s="74" t="s">
        <v>61</v>
      </c>
      <c r="I3" s="74" t="s">
        <v>131</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132</v>
      </c>
      <c r="D6" s="79">
        <v>144.24</v>
      </c>
      <c r="E6" s="73"/>
      <c r="F6" s="78">
        <v>303</v>
      </c>
      <c r="G6" s="73"/>
      <c r="H6" s="11" t="s">
        <v>133</v>
      </c>
      <c r="I6" s="79">
        <f>SUM(I7:I17)</f>
        <v>0.4</v>
      </c>
      <c r="J6" s="83"/>
      <c r="K6" s="14"/>
    </row>
    <row r="7" ht="17.25" customHeight="1" spans="1:11">
      <c r="A7" s="78">
        <v>301</v>
      </c>
      <c r="B7" s="73" t="s">
        <v>79</v>
      </c>
      <c r="C7" s="80" t="s">
        <v>134</v>
      </c>
      <c r="D7" s="77">
        <v>75.13</v>
      </c>
      <c r="E7" s="73"/>
      <c r="F7" s="78">
        <v>303</v>
      </c>
      <c r="G7" s="73" t="s">
        <v>79</v>
      </c>
      <c r="H7" s="11" t="s">
        <v>135</v>
      </c>
      <c r="I7" s="77">
        <v>0</v>
      </c>
      <c r="J7" s="83"/>
      <c r="K7" s="14"/>
    </row>
    <row r="8" ht="17.25" customHeight="1" spans="1:11">
      <c r="A8" s="78">
        <v>301</v>
      </c>
      <c r="B8" s="73" t="s">
        <v>93</v>
      </c>
      <c r="C8" s="80" t="s">
        <v>136</v>
      </c>
      <c r="D8" s="77">
        <v>28.81</v>
      </c>
      <c r="E8" s="73"/>
      <c r="F8" s="78">
        <v>303</v>
      </c>
      <c r="G8" s="73" t="s">
        <v>93</v>
      </c>
      <c r="H8" s="11" t="s">
        <v>137</v>
      </c>
      <c r="I8" s="79">
        <v>0.4</v>
      </c>
      <c r="J8" s="83"/>
      <c r="K8" s="14"/>
    </row>
    <row r="9" ht="17.25" customHeight="1" spans="1:11">
      <c r="A9" s="78">
        <v>301</v>
      </c>
      <c r="B9" s="73" t="s">
        <v>138</v>
      </c>
      <c r="C9" s="80" t="s">
        <v>139</v>
      </c>
      <c r="D9" s="77">
        <v>0</v>
      </c>
      <c r="E9" s="73"/>
      <c r="F9" s="78">
        <v>303</v>
      </c>
      <c r="G9" s="73" t="s">
        <v>138</v>
      </c>
      <c r="H9" s="11" t="s">
        <v>140</v>
      </c>
      <c r="I9" s="77">
        <v>0</v>
      </c>
      <c r="J9" s="83"/>
      <c r="K9" s="14"/>
    </row>
    <row r="10" ht="17.25" customHeight="1" spans="1:11">
      <c r="A10" s="78">
        <v>301</v>
      </c>
      <c r="B10" s="73" t="s">
        <v>141</v>
      </c>
      <c r="C10" s="80" t="s">
        <v>142</v>
      </c>
      <c r="D10" s="77">
        <v>0</v>
      </c>
      <c r="E10" s="73"/>
      <c r="F10" s="78">
        <v>303</v>
      </c>
      <c r="G10" s="73" t="s">
        <v>143</v>
      </c>
      <c r="H10" s="11" t="s">
        <v>144</v>
      </c>
      <c r="I10" s="77">
        <v>0</v>
      </c>
      <c r="J10" s="83"/>
      <c r="K10" s="14"/>
    </row>
    <row r="11" ht="17.25" customHeight="1" spans="1:11">
      <c r="A11" s="78">
        <v>301</v>
      </c>
      <c r="B11" s="73" t="s">
        <v>145</v>
      </c>
      <c r="C11" s="80" t="s">
        <v>146</v>
      </c>
      <c r="D11" s="77">
        <v>6.11</v>
      </c>
      <c r="E11" s="73"/>
      <c r="F11" s="78">
        <v>303</v>
      </c>
      <c r="G11" s="73" t="s">
        <v>84</v>
      </c>
      <c r="H11" s="11" t="s">
        <v>147</v>
      </c>
      <c r="I11" s="77">
        <v>0</v>
      </c>
      <c r="J11" s="83"/>
      <c r="K11" s="14"/>
    </row>
    <row r="12" ht="17.25" customHeight="1" spans="1:11">
      <c r="A12" s="78">
        <v>301</v>
      </c>
      <c r="B12" s="73" t="s">
        <v>148</v>
      </c>
      <c r="C12" s="80" t="s">
        <v>149</v>
      </c>
      <c r="D12" s="77">
        <v>21.31</v>
      </c>
      <c r="E12" s="73"/>
      <c r="F12" s="78">
        <v>303</v>
      </c>
      <c r="G12" s="73" t="s">
        <v>141</v>
      </c>
      <c r="H12" s="11" t="s">
        <v>150</v>
      </c>
      <c r="I12" s="77">
        <v>0</v>
      </c>
      <c r="J12" s="83"/>
      <c r="K12" s="14"/>
    </row>
    <row r="13" ht="17.25" customHeight="1" spans="1:11">
      <c r="A13" s="78">
        <v>301</v>
      </c>
      <c r="B13" s="73" t="s">
        <v>151</v>
      </c>
      <c r="C13" s="80" t="s">
        <v>152</v>
      </c>
      <c r="D13" s="77">
        <v>0</v>
      </c>
      <c r="E13" s="73"/>
      <c r="F13" s="78">
        <v>303</v>
      </c>
      <c r="G13" s="73" t="s">
        <v>145</v>
      </c>
      <c r="H13" s="11" t="s">
        <v>153</v>
      </c>
      <c r="I13" s="77">
        <v>0</v>
      </c>
      <c r="J13" s="83"/>
      <c r="K13" s="14"/>
    </row>
    <row r="14" ht="17.25" customHeight="1" spans="1:11">
      <c r="A14" s="78">
        <v>301</v>
      </c>
      <c r="B14" s="78">
        <v>10</v>
      </c>
      <c r="C14" s="80" t="s">
        <v>154</v>
      </c>
      <c r="D14" s="77">
        <v>6.4</v>
      </c>
      <c r="E14" s="73"/>
      <c r="F14" s="78">
        <v>303</v>
      </c>
      <c r="G14" s="73" t="s">
        <v>148</v>
      </c>
      <c r="H14" s="11" t="s">
        <v>155</v>
      </c>
      <c r="I14" s="77">
        <v>0</v>
      </c>
      <c r="J14" s="83"/>
      <c r="K14" s="14"/>
    </row>
    <row r="15" ht="17.25" customHeight="1" spans="1:11">
      <c r="A15" s="78">
        <v>301</v>
      </c>
      <c r="B15" s="78">
        <v>11</v>
      </c>
      <c r="C15" s="80" t="s">
        <v>156</v>
      </c>
      <c r="D15" s="77">
        <v>0</v>
      </c>
      <c r="E15" s="73"/>
      <c r="F15" s="78">
        <v>303</v>
      </c>
      <c r="G15" s="73" t="s">
        <v>151</v>
      </c>
      <c r="H15" s="11" t="s">
        <v>157</v>
      </c>
      <c r="I15" s="77">
        <v>0</v>
      </c>
      <c r="J15" s="83"/>
      <c r="K15" s="14"/>
    </row>
    <row r="16" ht="17.25" customHeight="1" spans="1:11">
      <c r="A16" s="78">
        <v>301</v>
      </c>
      <c r="B16" s="78">
        <v>12</v>
      </c>
      <c r="C16" s="80" t="s">
        <v>158</v>
      </c>
      <c r="D16" s="77">
        <v>1.15</v>
      </c>
      <c r="E16" s="73"/>
      <c r="F16" s="78">
        <v>303</v>
      </c>
      <c r="G16" s="78">
        <v>10</v>
      </c>
      <c r="H16" s="11" t="s">
        <v>159</v>
      </c>
      <c r="I16" s="77">
        <v>0</v>
      </c>
      <c r="J16" s="83"/>
      <c r="K16" s="14"/>
    </row>
    <row r="17" ht="17.25" customHeight="1" spans="1:11">
      <c r="A17" s="78">
        <v>301</v>
      </c>
      <c r="B17" s="78">
        <v>13</v>
      </c>
      <c r="C17" s="80" t="s">
        <v>160</v>
      </c>
      <c r="D17" s="77">
        <v>5.33</v>
      </c>
      <c r="E17" s="73"/>
      <c r="F17" s="78">
        <v>303</v>
      </c>
      <c r="G17" s="78">
        <v>99</v>
      </c>
      <c r="H17" s="11" t="s">
        <v>161</v>
      </c>
      <c r="I17" s="77">
        <v>0</v>
      </c>
      <c r="J17" s="83"/>
      <c r="K17" s="14"/>
    </row>
    <row r="18" ht="17.25" customHeight="1" spans="1:11">
      <c r="A18" s="78">
        <v>301</v>
      </c>
      <c r="B18" s="78">
        <v>14</v>
      </c>
      <c r="C18" s="80" t="s">
        <v>162</v>
      </c>
      <c r="D18" s="77">
        <v>0</v>
      </c>
      <c r="E18" s="73"/>
      <c r="F18" s="78">
        <v>310</v>
      </c>
      <c r="G18" s="73"/>
      <c r="H18" s="11" t="s">
        <v>163</v>
      </c>
      <c r="I18" s="77">
        <v>0</v>
      </c>
      <c r="J18" s="83"/>
      <c r="K18" s="14"/>
    </row>
    <row r="19" ht="17.25" customHeight="1" spans="1:11">
      <c r="A19" s="78">
        <v>301</v>
      </c>
      <c r="B19" s="78">
        <v>99</v>
      </c>
      <c r="C19" s="80" t="s">
        <v>164</v>
      </c>
      <c r="D19" s="77">
        <v>0</v>
      </c>
      <c r="E19" s="73"/>
      <c r="F19" s="78">
        <v>310</v>
      </c>
      <c r="G19" s="73" t="s">
        <v>79</v>
      </c>
      <c r="H19" s="11" t="s">
        <v>165</v>
      </c>
      <c r="I19" s="77">
        <v>0</v>
      </c>
      <c r="J19" s="83"/>
      <c r="K19" s="14"/>
    </row>
    <row r="20" ht="16.5" customHeight="1" spans="1:11">
      <c r="A20" s="78">
        <v>302</v>
      </c>
      <c r="B20" s="73"/>
      <c r="C20" s="11" t="s">
        <v>166</v>
      </c>
      <c r="D20" s="79">
        <v>10.49</v>
      </c>
      <c r="E20" s="73"/>
      <c r="F20" s="78">
        <v>310</v>
      </c>
      <c r="G20" s="73" t="s">
        <v>93</v>
      </c>
      <c r="H20" s="11" t="s">
        <v>167</v>
      </c>
      <c r="I20" s="77">
        <v>0</v>
      </c>
      <c r="J20" s="83"/>
      <c r="K20" s="14"/>
    </row>
    <row r="21" ht="17.25" customHeight="1" spans="1:11">
      <c r="A21" s="78">
        <v>302</v>
      </c>
      <c r="B21" s="73" t="s">
        <v>79</v>
      </c>
      <c r="C21" s="80" t="s">
        <v>168</v>
      </c>
      <c r="D21" s="77">
        <v>0</v>
      </c>
      <c r="E21" s="73"/>
      <c r="F21" s="78">
        <v>310</v>
      </c>
      <c r="G21" s="73" t="s">
        <v>138</v>
      </c>
      <c r="H21" s="11" t="s">
        <v>169</v>
      </c>
      <c r="I21" s="77">
        <v>0</v>
      </c>
      <c r="J21" s="83"/>
      <c r="K21" s="14"/>
    </row>
    <row r="22" ht="17.25" customHeight="1" spans="1:11">
      <c r="A22" s="78">
        <v>302</v>
      </c>
      <c r="B22" s="73" t="s">
        <v>93</v>
      </c>
      <c r="C22" s="80" t="s">
        <v>170</v>
      </c>
      <c r="D22" s="77">
        <v>0</v>
      </c>
      <c r="E22" s="73"/>
      <c r="F22" s="78">
        <v>310</v>
      </c>
      <c r="G22" s="73" t="s">
        <v>84</v>
      </c>
      <c r="H22" s="11" t="s">
        <v>171</v>
      </c>
      <c r="I22" s="77">
        <v>0</v>
      </c>
      <c r="J22" s="83"/>
      <c r="K22" s="14"/>
    </row>
    <row r="23" ht="17.25" customHeight="1" spans="1:11">
      <c r="A23" s="78">
        <v>302</v>
      </c>
      <c r="B23" s="73" t="s">
        <v>138</v>
      </c>
      <c r="C23" s="80" t="s">
        <v>172</v>
      </c>
      <c r="D23" s="77">
        <v>0</v>
      </c>
      <c r="E23" s="73"/>
      <c r="F23" s="78">
        <v>310</v>
      </c>
      <c r="G23" s="73" t="s">
        <v>141</v>
      </c>
      <c r="H23" s="11" t="s">
        <v>173</v>
      </c>
      <c r="I23" s="77">
        <v>0</v>
      </c>
      <c r="J23" s="83"/>
      <c r="K23" s="14"/>
    </row>
    <row r="24" ht="17.25" customHeight="1" spans="1:11">
      <c r="A24" s="78">
        <v>302</v>
      </c>
      <c r="B24" s="73" t="s">
        <v>143</v>
      </c>
      <c r="C24" s="80" t="s">
        <v>174</v>
      </c>
      <c r="D24" s="77">
        <v>0</v>
      </c>
      <c r="E24" s="73"/>
      <c r="F24" s="78">
        <v>310</v>
      </c>
      <c r="G24" s="73" t="s">
        <v>145</v>
      </c>
      <c r="H24" s="11" t="s">
        <v>175</v>
      </c>
      <c r="I24" s="77">
        <v>0</v>
      </c>
      <c r="J24" s="83"/>
      <c r="K24" s="14"/>
    </row>
    <row r="25" ht="17.25" customHeight="1" spans="1:11">
      <c r="A25" s="78">
        <v>302</v>
      </c>
      <c r="B25" s="73" t="s">
        <v>84</v>
      </c>
      <c r="C25" s="80" t="s">
        <v>176</v>
      </c>
      <c r="D25" s="77">
        <v>0</v>
      </c>
      <c r="E25" s="73"/>
      <c r="F25" s="78">
        <v>310</v>
      </c>
      <c r="G25" s="73" t="s">
        <v>148</v>
      </c>
      <c r="H25" s="11" t="s">
        <v>177</v>
      </c>
      <c r="I25" s="77">
        <v>0</v>
      </c>
      <c r="J25" s="83"/>
      <c r="K25" s="14"/>
    </row>
    <row r="26" ht="20.25" customHeight="1" spans="1:11">
      <c r="A26" s="78">
        <v>302</v>
      </c>
      <c r="B26" s="73" t="s">
        <v>141</v>
      </c>
      <c r="C26" s="80" t="s">
        <v>178</v>
      </c>
      <c r="D26" s="77">
        <v>0</v>
      </c>
      <c r="E26" s="73"/>
      <c r="F26" s="78">
        <v>310</v>
      </c>
      <c r="G26" s="73" t="s">
        <v>151</v>
      </c>
      <c r="H26" s="11" t="s">
        <v>179</v>
      </c>
      <c r="I26" s="77">
        <v>0</v>
      </c>
      <c r="J26" s="83"/>
      <c r="K26" s="14"/>
    </row>
    <row r="27" ht="17.25" customHeight="1" spans="1:11">
      <c r="A27" s="78">
        <v>302</v>
      </c>
      <c r="B27" s="73" t="s">
        <v>145</v>
      </c>
      <c r="C27" s="80" t="s">
        <v>180</v>
      </c>
      <c r="D27" s="77">
        <v>0</v>
      </c>
      <c r="E27" s="73"/>
      <c r="F27" s="78">
        <v>310</v>
      </c>
      <c r="G27" s="78">
        <v>10</v>
      </c>
      <c r="H27" s="11" t="s">
        <v>181</v>
      </c>
      <c r="I27" s="77">
        <v>0</v>
      </c>
      <c r="J27" s="83"/>
      <c r="K27" s="14"/>
    </row>
    <row r="28" ht="17.25" customHeight="1" spans="1:11">
      <c r="A28" s="78">
        <v>302</v>
      </c>
      <c r="B28" s="73" t="s">
        <v>148</v>
      </c>
      <c r="C28" s="80" t="s">
        <v>182</v>
      </c>
      <c r="D28" s="77">
        <v>0</v>
      </c>
      <c r="E28" s="73"/>
      <c r="F28" s="78">
        <v>310</v>
      </c>
      <c r="G28" s="78">
        <v>11</v>
      </c>
      <c r="H28" s="11" t="s">
        <v>183</v>
      </c>
      <c r="I28" s="77">
        <v>0</v>
      </c>
      <c r="J28" s="83"/>
      <c r="K28" s="14"/>
    </row>
    <row r="29" ht="17.25" customHeight="1" spans="1:11">
      <c r="A29" s="78">
        <v>302</v>
      </c>
      <c r="B29" s="73" t="s">
        <v>151</v>
      </c>
      <c r="C29" s="80" t="s">
        <v>184</v>
      </c>
      <c r="D29" s="77">
        <v>0</v>
      </c>
      <c r="E29" s="73"/>
      <c r="F29" s="78">
        <v>310</v>
      </c>
      <c r="G29" s="78">
        <v>12</v>
      </c>
      <c r="H29" s="11" t="s">
        <v>185</v>
      </c>
      <c r="I29" s="77">
        <v>0</v>
      </c>
      <c r="J29" s="83"/>
      <c r="K29" s="14"/>
    </row>
    <row r="30" ht="17.25" customHeight="1" spans="1:11">
      <c r="A30" s="78">
        <v>302</v>
      </c>
      <c r="B30" s="78">
        <v>11</v>
      </c>
      <c r="C30" s="80" t="s">
        <v>186</v>
      </c>
      <c r="D30" s="77">
        <v>0</v>
      </c>
      <c r="E30" s="73"/>
      <c r="F30" s="78">
        <v>310</v>
      </c>
      <c r="G30" s="78">
        <v>13</v>
      </c>
      <c r="H30" s="11" t="s">
        <v>187</v>
      </c>
      <c r="I30" s="77">
        <v>0</v>
      </c>
      <c r="J30" s="83"/>
      <c r="K30" s="14"/>
    </row>
    <row r="31" ht="17.25" customHeight="1" spans="1:11">
      <c r="A31" s="78">
        <v>302</v>
      </c>
      <c r="B31" s="78">
        <v>12</v>
      </c>
      <c r="C31" s="80" t="s">
        <v>188</v>
      </c>
      <c r="D31" s="77">
        <v>0</v>
      </c>
      <c r="E31" s="73"/>
      <c r="F31" s="78">
        <v>310</v>
      </c>
      <c r="G31" s="78">
        <v>19</v>
      </c>
      <c r="H31" s="11" t="s">
        <v>189</v>
      </c>
      <c r="I31" s="77">
        <v>0</v>
      </c>
      <c r="J31" s="83"/>
      <c r="K31" s="14"/>
    </row>
    <row r="32" ht="17.25" customHeight="1" spans="1:11">
      <c r="A32" s="78">
        <v>302</v>
      </c>
      <c r="B32" s="78">
        <v>13</v>
      </c>
      <c r="C32" s="80" t="s">
        <v>190</v>
      </c>
      <c r="D32" s="77">
        <v>0</v>
      </c>
      <c r="E32" s="73"/>
      <c r="F32" s="78">
        <v>310</v>
      </c>
      <c r="G32" s="78">
        <v>21</v>
      </c>
      <c r="H32" s="11" t="s">
        <v>191</v>
      </c>
      <c r="I32" s="77">
        <v>0</v>
      </c>
      <c r="J32" s="83"/>
      <c r="K32" s="14"/>
    </row>
    <row r="33" ht="17.25" customHeight="1" spans="1:11">
      <c r="A33" s="78">
        <v>302</v>
      </c>
      <c r="B33" s="78">
        <v>14</v>
      </c>
      <c r="C33" s="80" t="s">
        <v>192</v>
      </c>
      <c r="D33" s="77">
        <v>0</v>
      </c>
      <c r="E33" s="73"/>
      <c r="F33" s="78">
        <v>310</v>
      </c>
      <c r="G33" s="78">
        <v>22</v>
      </c>
      <c r="H33" s="11" t="s">
        <v>193</v>
      </c>
      <c r="I33" s="77">
        <v>0</v>
      </c>
      <c r="J33" s="83"/>
      <c r="K33" s="14"/>
    </row>
    <row r="34" ht="17.25" customHeight="1" spans="1:11">
      <c r="A34" s="78">
        <v>302</v>
      </c>
      <c r="B34" s="78">
        <v>15</v>
      </c>
      <c r="C34" s="80" t="s">
        <v>194</v>
      </c>
      <c r="D34" s="77">
        <v>0</v>
      </c>
      <c r="E34" s="73"/>
      <c r="F34" s="78">
        <v>310</v>
      </c>
      <c r="G34" s="78">
        <v>99</v>
      </c>
      <c r="H34" s="11" t="s">
        <v>195</v>
      </c>
      <c r="I34" s="77">
        <v>0</v>
      </c>
      <c r="J34" s="83"/>
      <c r="K34" s="14"/>
    </row>
    <row r="35" ht="17.25" customHeight="1" spans="1:11">
      <c r="A35" s="78">
        <v>302</v>
      </c>
      <c r="B35" s="78">
        <v>16</v>
      </c>
      <c r="C35" s="80" t="s">
        <v>196</v>
      </c>
      <c r="D35" s="77">
        <v>0</v>
      </c>
      <c r="E35" s="73"/>
      <c r="F35" s="73"/>
      <c r="G35" s="73"/>
      <c r="H35" s="11"/>
      <c r="I35" s="77"/>
      <c r="J35" s="83"/>
      <c r="K35" s="14"/>
    </row>
    <row r="36" ht="17.25" customHeight="1" spans="1:11">
      <c r="A36" s="78">
        <v>302</v>
      </c>
      <c r="B36" s="78">
        <v>17</v>
      </c>
      <c r="C36" s="80" t="s">
        <v>197</v>
      </c>
      <c r="D36" s="77">
        <v>0</v>
      </c>
      <c r="E36" s="73"/>
      <c r="F36" s="73"/>
      <c r="G36" s="73"/>
      <c r="H36" s="11"/>
      <c r="I36" s="77"/>
      <c r="J36" s="83"/>
      <c r="K36" s="14"/>
    </row>
    <row r="37" ht="17.25" customHeight="1" spans="1:11">
      <c r="A37" s="78">
        <v>302</v>
      </c>
      <c r="B37" s="78">
        <v>18</v>
      </c>
      <c r="C37" s="80" t="s">
        <v>198</v>
      </c>
      <c r="D37" s="77">
        <v>0</v>
      </c>
      <c r="E37" s="73"/>
      <c r="F37" s="73"/>
      <c r="G37" s="73"/>
      <c r="H37" s="11"/>
      <c r="I37" s="77"/>
      <c r="J37" s="83"/>
      <c r="K37" s="14"/>
    </row>
    <row r="38" ht="17.25" customHeight="1" spans="1:11">
      <c r="A38" s="78">
        <v>302</v>
      </c>
      <c r="B38" s="78">
        <v>24</v>
      </c>
      <c r="C38" s="80" t="s">
        <v>199</v>
      </c>
      <c r="D38" s="77">
        <v>0</v>
      </c>
      <c r="E38" s="73"/>
      <c r="F38" s="73"/>
      <c r="G38" s="73"/>
      <c r="H38" s="11"/>
      <c r="I38" s="77"/>
      <c r="J38" s="83"/>
      <c r="K38" s="14"/>
    </row>
    <row r="39" ht="17.25" customHeight="1" spans="1:11">
      <c r="A39" s="78">
        <v>302</v>
      </c>
      <c r="B39" s="78">
        <v>25</v>
      </c>
      <c r="C39" s="80" t="s">
        <v>200</v>
      </c>
      <c r="D39" s="77">
        <v>0</v>
      </c>
      <c r="E39" s="73"/>
      <c r="F39" s="73"/>
      <c r="G39" s="73"/>
      <c r="H39" s="11"/>
      <c r="I39" s="77"/>
      <c r="J39" s="83"/>
      <c r="K39" s="14"/>
    </row>
    <row r="40" ht="17.25" customHeight="1" spans="1:11">
      <c r="A40" s="78">
        <v>302</v>
      </c>
      <c r="B40" s="78">
        <v>26</v>
      </c>
      <c r="C40" s="80" t="s">
        <v>201</v>
      </c>
      <c r="D40" s="77">
        <v>0</v>
      </c>
      <c r="E40" s="73"/>
      <c r="F40" s="73"/>
      <c r="G40" s="73"/>
      <c r="H40" s="11"/>
      <c r="I40" s="77"/>
      <c r="J40" s="83"/>
      <c r="K40" s="14"/>
    </row>
    <row r="41" ht="17.25" customHeight="1" spans="1:11">
      <c r="A41" s="78">
        <v>302</v>
      </c>
      <c r="B41" s="78">
        <v>27</v>
      </c>
      <c r="C41" s="80" t="s">
        <v>202</v>
      </c>
      <c r="D41" s="77">
        <v>0</v>
      </c>
      <c r="E41" s="73"/>
      <c r="F41" s="73"/>
      <c r="G41" s="73"/>
      <c r="H41" s="11"/>
      <c r="I41" s="77"/>
      <c r="J41" s="83"/>
      <c r="K41" s="14"/>
    </row>
    <row r="42" ht="17.25" customHeight="1" spans="1:11">
      <c r="A42" s="78">
        <v>302</v>
      </c>
      <c r="B42" s="78">
        <v>28</v>
      </c>
      <c r="C42" s="80" t="s">
        <v>203</v>
      </c>
      <c r="D42" s="77">
        <v>0</v>
      </c>
      <c r="E42" s="73"/>
      <c r="F42" s="73"/>
      <c r="G42" s="73"/>
      <c r="H42" s="11"/>
      <c r="I42" s="77"/>
      <c r="J42" s="83"/>
      <c r="K42" s="14"/>
    </row>
    <row r="43" ht="17.25" customHeight="1" spans="1:11">
      <c r="A43" s="78">
        <v>302</v>
      </c>
      <c r="B43" s="78">
        <v>29</v>
      </c>
      <c r="C43" s="80" t="s">
        <v>204</v>
      </c>
      <c r="D43" s="77">
        <v>0</v>
      </c>
      <c r="E43" s="73"/>
      <c r="F43" s="73"/>
      <c r="G43" s="73"/>
      <c r="H43" s="11"/>
      <c r="I43" s="77"/>
      <c r="J43" s="83"/>
      <c r="K43" s="14"/>
    </row>
    <row r="44" ht="17.25" customHeight="1" spans="1:11">
      <c r="A44" s="78">
        <v>302</v>
      </c>
      <c r="B44" s="78">
        <v>31</v>
      </c>
      <c r="C44" s="80" t="s">
        <v>205</v>
      </c>
      <c r="D44" s="77">
        <v>0</v>
      </c>
      <c r="E44" s="73"/>
      <c r="F44" s="73"/>
      <c r="G44" s="73"/>
      <c r="H44" s="11"/>
      <c r="I44" s="77"/>
      <c r="J44" s="83"/>
      <c r="K44" s="14"/>
    </row>
    <row r="45" ht="17.25" customHeight="1" spans="1:11">
      <c r="A45" s="78">
        <v>302</v>
      </c>
      <c r="B45" s="78">
        <v>39</v>
      </c>
      <c r="C45" s="80" t="s">
        <v>206</v>
      </c>
      <c r="D45" s="77">
        <v>10.49</v>
      </c>
      <c r="E45" s="73"/>
      <c r="F45" s="73"/>
      <c r="G45" s="73"/>
      <c r="H45" s="11"/>
      <c r="I45" s="77"/>
      <c r="J45" s="83"/>
      <c r="K45" s="14"/>
    </row>
    <row r="46" ht="17.25" customHeight="1" spans="1:11">
      <c r="A46" s="78">
        <v>302</v>
      </c>
      <c r="B46" s="78">
        <v>40</v>
      </c>
      <c r="C46" s="80" t="s">
        <v>207</v>
      </c>
      <c r="D46" s="77">
        <v>0</v>
      </c>
      <c r="E46" s="73"/>
      <c r="F46" s="73"/>
      <c r="G46" s="73"/>
      <c r="H46" s="11"/>
      <c r="I46" s="77"/>
      <c r="J46" s="83"/>
      <c r="K46" s="14"/>
    </row>
    <row r="47" ht="17.25" customHeight="1" spans="1:11">
      <c r="A47" s="78">
        <v>302</v>
      </c>
      <c r="B47" s="78">
        <v>99</v>
      </c>
      <c r="C47" s="80" t="s">
        <v>208</v>
      </c>
      <c r="D47" s="77">
        <v>0</v>
      </c>
      <c r="E47" s="73"/>
      <c r="F47" s="73"/>
      <c r="G47" s="73"/>
      <c r="H47" s="11" t="s">
        <v>209</v>
      </c>
      <c r="I47" s="79">
        <f>SUM(D6+D20+I6+I18)</f>
        <v>155.13</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210</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211</v>
      </c>
      <c r="F3" s="56" t="s">
        <v>127</v>
      </c>
      <c r="G3" s="56" t="s">
        <v>212</v>
      </c>
      <c r="H3" s="56" t="s">
        <v>213</v>
      </c>
      <c r="I3" s="56" t="s">
        <v>214</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330.1</v>
      </c>
      <c r="K5" s="15"/>
      <c r="L5" s="14"/>
    </row>
    <row r="6" ht="18" customHeight="1" spans="1:12">
      <c r="A6" s="52"/>
      <c r="B6" s="52"/>
      <c r="C6" s="52"/>
      <c r="D6" s="52" t="s">
        <v>76</v>
      </c>
      <c r="E6" s="52"/>
      <c r="F6" s="52"/>
      <c r="G6" s="52"/>
      <c r="H6" s="52"/>
      <c r="I6" s="52"/>
      <c r="J6" s="53">
        <v>330.1</v>
      </c>
      <c r="K6" s="15"/>
      <c r="L6" s="14"/>
    </row>
    <row r="7" ht="18" customHeight="1" spans="1:12">
      <c r="A7" s="52"/>
      <c r="B7" s="52"/>
      <c r="C7" s="52"/>
      <c r="D7" s="52"/>
      <c r="E7" s="52"/>
      <c r="F7" s="52" t="s">
        <v>76</v>
      </c>
      <c r="G7" s="52"/>
      <c r="H7" s="52"/>
      <c r="I7" s="52"/>
      <c r="J7" s="53">
        <v>330.1</v>
      </c>
      <c r="K7" s="15"/>
      <c r="L7" s="14"/>
    </row>
    <row r="8" ht="18" customHeight="1" spans="1:12">
      <c r="A8" s="58" t="s">
        <v>77</v>
      </c>
      <c r="B8" s="58" t="s">
        <v>78</v>
      </c>
      <c r="C8" s="58" t="s">
        <v>79</v>
      </c>
      <c r="D8" s="58" t="s">
        <v>81</v>
      </c>
      <c r="E8" s="58" t="s">
        <v>80</v>
      </c>
      <c r="F8" s="58" t="s">
        <v>81</v>
      </c>
      <c r="G8" s="58" t="s">
        <v>215</v>
      </c>
      <c r="H8" s="58"/>
      <c r="I8" s="58" t="s">
        <v>216</v>
      </c>
      <c r="J8" s="59">
        <v>5</v>
      </c>
      <c r="K8" s="15"/>
      <c r="L8" s="14"/>
    </row>
    <row r="9" ht="18" customHeight="1" spans="1:12">
      <c r="A9" s="58" t="s">
        <v>77</v>
      </c>
      <c r="B9" s="58" t="s">
        <v>78</v>
      </c>
      <c r="C9" s="58" t="s">
        <v>79</v>
      </c>
      <c r="D9" s="58" t="s">
        <v>81</v>
      </c>
      <c r="E9" s="58" t="s">
        <v>80</v>
      </c>
      <c r="F9" s="58" t="s">
        <v>81</v>
      </c>
      <c r="G9" s="58" t="s">
        <v>217</v>
      </c>
      <c r="H9" s="58"/>
      <c r="I9" s="58" t="s">
        <v>218</v>
      </c>
      <c r="J9" s="59">
        <v>10</v>
      </c>
      <c r="K9" s="15"/>
      <c r="L9" s="14"/>
    </row>
    <row r="10" ht="18" customHeight="1" spans="1:12">
      <c r="A10" s="58" t="s">
        <v>77</v>
      </c>
      <c r="B10" s="58" t="s">
        <v>78</v>
      </c>
      <c r="C10" s="58" t="s">
        <v>79</v>
      </c>
      <c r="D10" s="58" t="s">
        <v>81</v>
      </c>
      <c r="E10" s="58" t="s">
        <v>80</v>
      </c>
      <c r="F10" s="58" t="s">
        <v>81</v>
      </c>
      <c r="G10" s="58" t="s">
        <v>219</v>
      </c>
      <c r="H10" s="58"/>
      <c r="I10" s="58" t="s">
        <v>220</v>
      </c>
      <c r="J10" s="59">
        <v>5</v>
      </c>
      <c r="K10" s="15"/>
      <c r="L10" s="14"/>
    </row>
    <row r="11" ht="18" customHeight="1" spans="1:12">
      <c r="A11" s="58" t="s">
        <v>77</v>
      </c>
      <c r="B11" s="58" t="s">
        <v>78</v>
      </c>
      <c r="C11" s="58" t="s">
        <v>79</v>
      </c>
      <c r="D11" s="58" t="s">
        <v>81</v>
      </c>
      <c r="E11" s="58" t="s">
        <v>80</v>
      </c>
      <c r="F11" s="58" t="s">
        <v>81</v>
      </c>
      <c r="G11" s="58" t="s">
        <v>221</v>
      </c>
      <c r="H11" s="58"/>
      <c r="I11" s="58" t="s">
        <v>222</v>
      </c>
      <c r="J11" s="59">
        <v>50</v>
      </c>
      <c r="K11" s="15"/>
      <c r="L11" s="14"/>
    </row>
    <row r="12" ht="18" customHeight="1" spans="1:12">
      <c r="A12" s="58" t="s">
        <v>77</v>
      </c>
      <c r="B12" s="58" t="s">
        <v>78</v>
      </c>
      <c r="C12" s="58" t="s">
        <v>79</v>
      </c>
      <c r="D12" s="58" t="s">
        <v>81</v>
      </c>
      <c r="E12" s="58" t="s">
        <v>80</v>
      </c>
      <c r="F12" s="58" t="s">
        <v>81</v>
      </c>
      <c r="G12" s="58" t="s">
        <v>223</v>
      </c>
      <c r="H12" s="58"/>
      <c r="I12" s="58" t="s">
        <v>224</v>
      </c>
      <c r="J12" s="59">
        <v>50</v>
      </c>
      <c r="K12" s="15"/>
      <c r="L12" s="14"/>
    </row>
    <row r="13" ht="18" customHeight="1" spans="1:12">
      <c r="A13" s="58" t="s">
        <v>77</v>
      </c>
      <c r="B13" s="58" t="s">
        <v>78</v>
      </c>
      <c r="C13" s="58" t="s">
        <v>79</v>
      </c>
      <c r="D13" s="58" t="s">
        <v>81</v>
      </c>
      <c r="E13" s="58" t="s">
        <v>80</v>
      </c>
      <c r="F13" s="58" t="s">
        <v>81</v>
      </c>
      <c r="G13" s="58" t="s">
        <v>225</v>
      </c>
      <c r="H13" s="58"/>
      <c r="I13" s="58" t="s">
        <v>226</v>
      </c>
      <c r="J13" s="59">
        <v>44</v>
      </c>
      <c r="K13" s="15"/>
      <c r="L13" s="14"/>
    </row>
    <row r="14" ht="18" customHeight="1" spans="1:12">
      <c r="A14" s="58" t="s">
        <v>77</v>
      </c>
      <c r="B14" s="58" t="s">
        <v>78</v>
      </c>
      <c r="C14" s="58" t="s">
        <v>79</v>
      </c>
      <c r="D14" s="58" t="s">
        <v>81</v>
      </c>
      <c r="E14" s="58" t="s">
        <v>80</v>
      </c>
      <c r="F14" s="58" t="s">
        <v>81</v>
      </c>
      <c r="G14" s="58" t="s">
        <v>227</v>
      </c>
      <c r="H14" s="58"/>
      <c r="I14" s="58" t="s">
        <v>228</v>
      </c>
      <c r="J14" s="59">
        <v>44</v>
      </c>
      <c r="K14" s="15"/>
      <c r="L14" s="14"/>
    </row>
    <row r="15" ht="18" customHeight="1" spans="1:12">
      <c r="A15" s="58" t="s">
        <v>77</v>
      </c>
      <c r="B15" s="58" t="s">
        <v>78</v>
      </c>
      <c r="C15" s="58" t="s">
        <v>79</v>
      </c>
      <c r="D15" s="58" t="s">
        <v>81</v>
      </c>
      <c r="E15" s="58" t="s">
        <v>80</v>
      </c>
      <c r="F15" s="58" t="s">
        <v>81</v>
      </c>
      <c r="G15" s="58" t="s">
        <v>229</v>
      </c>
      <c r="H15" s="58"/>
      <c r="I15" s="58" t="s">
        <v>230</v>
      </c>
      <c r="J15" s="59">
        <v>8.18</v>
      </c>
      <c r="K15" s="15"/>
      <c r="L15" s="14"/>
    </row>
    <row r="16" ht="18" customHeight="1" spans="1:12">
      <c r="A16" s="58" t="s">
        <v>77</v>
      </c>
      <c r="B16" s="58" t="s">
        <v>78</v>
      </c>
      <c r="C16" s="58" t="s">
        <v>79</v>
      </c>
      <c r="D16" s="58" t="s">
        <v>81</v>
      </c>
      <c r="E16" s="58" t="s">
        <v>80</v>
      </c>
      <c r="F16" s="58" t="s">
        <v>81</v>
      </c>
      <c r="G16" s="58" t="s">
        <v>231</v>
      </c>
      <c r="H16" s="58" t="s">
        <v>232</v>
      </c>
      <c r="I16" s="58" t="s">
        <v>233</v>
      </c>
      <c r="J16" s="59">
        <v>34.92</v>
      </c>
      <c r="K16" s="15"/>
      <c r="L16" s="14"/>
    </row>
    <row r="17" ht="18" customHeight="1" spans="1:12">
      <c r="A17" s="58" t="s">
        <v>77</v>
      </c>
      <c r="B17" s="58" t="s">
        <v>78</v>
      </c>
      <c r="C17" s="58" t="s">
        <v>79</v>
      </c>
      <c r="D17" s="58" t="s">
        <v>81</v>
      </c>
      <c r="E17" s="58" t="s">
        <v>80</v>
      </c>
      <c r="F17" s="58" t="s">
        <v>81</v>
      </c>
      <c r="G17" s="58" t="s">
        <v>234</v>
      </c>
      <c r="H17" s="58"/>
      <c r="I17" s="58"/>
      <c r="J17" s="59">
        <v>35</v>
      </c>
      <c r="K17" s="15"/>
      <c r="L17" s="14"/>
    </row>
    <row r="18" ht="18" customHeight="1" spans="1:12">
      <c r="A18" s="58" t="s">
        <v>77</v>
      </c>
      <c r="B18" s="58" t="s">
        <v>78</v>
      </c>
      <c r="C18" s="58" t="s">
        <v>79</v>
      </c>
      <c r="D18" s="58" t="s">
        <v>81</v>
      </c>
      <c r="E18" s="58" t="s">
        <v>80</v>
      </c>
      <c r="F18" s="58" t="s">
        <v>81</v>
      </c>
      <c r="G18" s="58" t="s">
        <v>235</v>
      </c>
      <c r="H18" s="58" t="s">
        <v>236</v>
      </c>
      <c r="I18" s="58" t="s">
        <v>226</v>
      </c>
      <c r="J18" s="59">
        <v>44</v>
      </c>
      <c r="K18" s="15"/>
      <c r="L18" s="14"/>
    </row>
    <row r="19" ht="7.5" customHeight="1" spans="1:12">
      <c r="A19" s="32"/>
      <c r="B19" s="32"/>
      <c r="C19" s="32"/>
      <c r="D19" s="32"/>
      <c r="E19" s="32"/>
      <c r="F19" s="32"/>
      <c r="G19" s="32"/>
      <c r="H19" s="32"/>
      <c r="I19" s="32"/>
      <c r="J19" s="32"/>
      <c r="K19" s="14"/>
      <c r="L19" s="14"/>
    </row>
    <row r="20" ht="7.5" customHeight="1" spans="1:12">
      <c r="A20" s="14"/>
      <c r="B20" s="14"/>
      <c r="C20" s="14"/>
      <c r="D20" s="14"/>
      <c r="E20" s="14"/>
      <c r="F20" s="14"/>
      <c r="G20" s="14"/>
      <c r="H20" s="14"/>
      <c r="I20" s="14"/>
      <c r="J20" s="14"/>
      <c r="K20" s="14"/>
      <c r="L20"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237</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211</v>
      </c>
      <c r="B3" s="36" t="s">
        <v>127</v>
      </c>
      <c r="C3" s="36" t="s">
        <v>212</v>
      </c>
      <c r="D3" s="36" t="s">
        <v>238</v>
      </c>
      <c r="E3" s="7"/>
      <c r="F3" s="7"/>
      <c r="G3" s="7"/>
      <c r="H3" s="7"/>
      <c r="I3" s="15"/>
      <c r="J3" s="14"/>
    </row>
    <row r="4" ht="21" customHeight="1" spans="1:10">
      <c r="A4" s="7"/>
      <c r="B4" s="7"/>
      <c r="C4" s="7"/>
      <c r="D4" s="36" t="s">
        <v>7</v>
      </c>
      <c r="E4" s="36" t="s">
        <v>188</v>
      </c>
      <c r="F4" s="36" t="s">
        <v>197</v>
      </c>
      <c r="G4" s="36" t="s">
        <v>239</v>
      </c>
      <c r="H4" s="7"/>
      <c r="I4" s="15"/>
      <c r="J4" s="14"/>
    </row>
    <row r="5" ht="27" customHeight="1" spans="1:10">
      <c r="A5" s="7"/>
      <c r="B5" s="7"/>
      <c r="C5" s="7"/>
      <c r="D5" s="7"/>
      <c r="E5" s="7"/>
      <c r="F5" s="7"/>
      <c r="G5" s="36" t="s">
        <v>205</v>
      </c>
      <c r="H5" s="36" t="s">
        <v>240</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1</v>
      </c>
      <c r="E7" s="57">
        <v>0</v>
      </c>
      <c r="F7" s="57">
        <v>1</v>
      </c>
      <c r="G7" s="57">
        <v>0</v>
      </c>
      <c r="H7" s="57">
        <v>0</v>
      </c>
      <c r="I7" s="60"/>
      <c r="J7" s="14"/>
    </row>
    <row r="8" ht="18" customHeight="1" spans="1:10">
      <c r="A8" s="52"/>
      <c r="B8" s="52" t="s">
        <v>76</v>
      </c>
      <c r="C8" s="52"/>
      <c r="D8" s="53">
        <v>1</v>
      </c>
      <c r="E8" s="53">
        <v>0</v>
      </c>
      <c r="F8" s="53">
        <v>1</v>
      </c>
      <c r="G8" s="53">
        <v>0</v>
      </c>
      <c r="H8" s="53">
        <v>0</v>
      </c>
      <c r="I8" s="60"/>
      <c r="J8" s="14"/>
    </row>
    <row r="9" ht="18" customHeight="1" spans="1:10">
      <c r="A9" s="58" t="s">
        <v>80</v>
      </c>
      <c r="B9" s="58" t="s">
        <v>81</v>
      </c>
      <c r="C9" s="58" t="s">
        <v>235</v>
      </c>
      <c r="D9" s="59">
        <v>1</v>
      </c>
      <c r="E9" s="59">
        <v>0</v>
      </c>
      <c r="F9" s="59">
        <v>1</v>
      </c>
      <c r="G9" s="59">
        <v>0</v>
      </c>
      <c r="H9" s="59">
        <v>0</v>
      </c>
      <c r="I9" s="60"/>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F16" sqref="F16"/>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241</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126</v>
      </c>
      <c r="E3" s="36" t="s">
        <v>127</v>
      </c>
      <c r="F3" s="36" t="s">
        <v>242</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243</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244</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E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245</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211</v>
      </c>
      <c r="F3" s="36" t="s">
        <v>127</v>
      </c>
      <c r="G3" s="36" t="s">
        <v>212</v>
      </c>
      <c r="H3" s="36" t="s">
        <v>213</v>
      </c>
      <c r="I3" s="36" t="s">
        <v>214</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3" customHeight="1" spans="1:11">
      <c r="A7" s="32" t="s">
        <v>244</v>
      </c>
      <c r="B7" s="32"/>
      <c r="C7" s="32"/>
      <c r="D7" s="32"/>
      <c r="E7" s="32"/>
      <c r="F7" s="32"/>
      <c r="G7" s="13"/>
      <c r="H7" s="13"/>
      <c r="I7" s="13"/>
      <c r="J7" s="13"/>
      <c r="K7" s="46"/>
    </row>
  </sheetData>
  <mergeCells count="12">
    <mergeCell ref="A1:J1"/>
    <mergeCell ref="A2:E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246</v>
      </c>
      <c r="B1" s="19"/>
      <c r="C1" s="19"/>
      <c r="D1" s="20"/>
      <c r="E1" s="14"/>
      <c r="F1" s="14"/>
    </row>
    <row r="2" ht="33" customHeight="1" spans="1:6">
      <c r="A2" s="21" t="s">
        <v>1</v>
      </c>
      <c r="B2" s="22"/>
      <c r="C2" s="23"/>
      <c r="D2" s="24" t="s">
        <v>2</v>
      </c>
      <c r="E2" s="14"/>
      <c r="F2" s="14"/>
    </row>
    <row r="3" customHeight="1" spans="1:6">
      <c r="A3" s="25" t="s">
        <v>58</v>
      </c>
      <c r="B3" s="25"/>
      <c r="C3" s="26" t="s">
        <v>61</v>
      </c>
      <c r="D3" s="26" t="s">
        <v>247</v>
      </c>
      <c r="E3" s="15"/>
      <c r="F3" s="14"/>
    </row>
    <row r="4" ht="18.75" customHeight="1" spans="1:6">
      <c r="A4" s="25" t="s">
        <v>65</v>
      </c>
      <c r="B4" s="25" t="s">
        <v>66</v>
      </c>
      <c r="C4" s="26"/>
      <c r="D4" s="26"/>
      <c r="E4" s="15"/>
      <c r="F4" s="14"/>
    </row>
    <row r="5" ht="15.75" customHeight="1" spans="1:6">
      <c r="A5" s="27">
        <v>302</v>
      </c>
      <c r="B5" s="28" t="s">
        <v>79</v>
      </c>
      <c r="C5" s="29" t="s">
        <v>168</v>
      </c>
      <c r="D5" s="10">
        <v>46.1</v>
      </c>
      <c r="E5" s="15"/>
      <c r="F5" s="14"/>
    </row>
    <row r="6" ht="15.75" customHeight="1" spans="1:6">
      <c r="A6" s="27">
        <v>302</v>
      </c>
      <c r="B6" s="28" t="s">
        <v>93</v>
      </c>
      <c r="C6" s="29" t="s">
        <v>170</v>
      </c>
      <c r="D6" s="10">
        <v>44.5</v>
      </c>
      <c r="E6" s="15"/>
      <c r="F6" s="14"/>
    </row>
    <row r="7" ht="15.75" customHeight="1" spans="1:6">
      <c r="A7" s="27">
        <v>302</v>
      </c>
      <c r="B7" s="28" t="s">
        <v>84</v>
      </c>
      <c r="C7" s="29" t="s">
        <v>176</v>
      </c>
      <c r="D7" s="10">
        <v>0</v>
      </c>
      <c r="E7" s="15"/>
      <c r="F7" s="14"/>
    </row>
    <row r="8" ht="19.5" customHeight="1" spans="1:6">
      <c r="A8" s="27">
        <v>302</v>
      </c>
      <c r="B8" s="28" t="s">
        <v>141</v>
      </c>
      <c r="C8" s="29" t="s">
        <v>178</v>
      </c>
      <c r="D8" s="10">
        <v>0</v>
      </c>
      <c r="E8" s="15"/>
      <c r="F8" s="14"/>
    </row>
    <row r="9" ht="15.75" customHeight="1" spans="1:6">
      <c r="A9" s="27">
        <v>302</v>
      </c>
      <c r="B9" s="28" t="s">
        <v>145</v>
      </c>
      <c r="C9" s="29" t="s">
        <v>180</v>
      </c>
      <c r="D9" s="10">
        <v>12</v>
      </c>
      <c r="E9" s="15"/>
      <c r="F9" s="14"/>
    </row>
    <row r="10" ht="15.75" customHeight="1" spans="1:6">
      <c r="A10" s="27">
        <v>302</v>
      </c>
      <c r="B10" s="28" t="s">
        <v>148</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12.6</v>
      </c>
      <c r="E12" s="15"/>
      <c r="F12" s="14"/>
    </row>
    <row r="13" ht="15.75" customHeight="1" spans="1:6">
      <c r="A13" s="27">
        <v>302</v>
      </c>
      <c r="B13" s="27">
        <v>13</v>
      </c>
      <c r="C13" s="29" t="s">
        <v>190</v>
      </c>
      <c r="D13" s="10">
        <v>8.18</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93</v>
      </c>
      <c r="C17" s="29" t="s">
        <v>248</v>
      </c>
      <c r="D17" s="10">
        <v>0</v>
      </c>
      <c r="E17" s="15"/>
      <c r="F17" s="14"/>
    </row>
    <row r="18" ht="15.75" customHeight="1" spans="1:6">
      <c r="A18" s="27">
        <v>302</v>
      </c>
      <c r="B18" s="27">
        <v>29</v>
      </c>
      <c r="C18" s="29" t="s">
        <v>204</v>
      </c>
      <c r="D18" s="10">
        <v>0</v>
      </c>
      <c r="E18" s="15"/>
      <c r="F18" s="14"/>
    </row>
    <row r="19" ht="15.75" customHeight="1" spans="1:6">
      <c r="A19" s="27">
        <v>302</v>
      </c>
      <c r="B19" s="27">
        <v>31</v>
      </c>
      <c r="C19" s="29" t="s">
        <v>205</v>
      </c>
      <c r="D19" s="10">
        <v>0</v>
      </c>
      <c r="E19" s="15"/>
      <c r="F19" s="14"/>
    </row>
    <row r="20" ht="15.75" customHeight="1" spans="1:6">
      <c r="A20" s="27">
        <v>302</v>
      </c>
      <c r="B20" s="27">
        <v>99</v>
      </c>
      <c r="C20" s="29" t="s">
        <v>208</v>
      </c>
      <c r="D20" s="10">
        <v>21.3</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249</v>
      </c>
      <c r="D23" s="10">
        <v>144.68</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25" customWidth="1"/>
    <col min="8" max="8" width="12.75" customWidth="1"/>
    <col min="9" max="9" width="1" customWidth="1"/>
    <col min="10" max="10" width="1.25" customWidth="1"/>
  </cols>
  <sheetData>
    <row r="1" ht="29.25" customHeight="1" spans="1:10">
      <c r="A1" s="1" t="s">
        <v>250</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127</v>
      </c>
      <c r="C3" s="5" t="s">
        <v>251</v>
      </c>
      <c r="D3" s="5" t="s">
        <v>252</v>
      </c>
      <c r="E3" s="6"/>
      <c r="F3" s="5" t="s">
        <v>253</v>
      </c>
      <c r="G3" s="5" t="s">
        <v>6</v>
      </c>
      <c r="H3" s="5" t="s">
        <v>254</v>
      </c>
      <c r="I3" s="15"/>
      <c r="J3" s="14"/>
    </row>
    <row r="4" ht="30" customHeight="1" spans="1:10">
      <c r="A4" s="6"/>
      <c r="B4" s="6"/>
      <c r="C4" s="6"/>
      <c r="D4" s="5" t="s">
        <v>255</v>
      </c>
      <c r="E4" s="5" t="s">
        <v>256</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