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1000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<sst xmlns="http://schemas.openxmlformats.org/spreadsheetml/2006/main" count="541" uniqueCount="239">
  <si>
    <t>部门收支总体情况表</t>
  </si>
  <si>
    <t>单位名称：获嘉县人民代表大会常务委员会</t>
  </si>
  <si>
    <t>单位：万元</t>
  </si>
  <si>
    <t>收  入</t>
  </si>
  <si>
    <t>支 出</t>
  </si>
  <si>
    <t>项目</t>
  </si>
  <si>
    <t>2020年预算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</si>
  <si>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</si>
  <si>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</si>
  <si>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</si>
  <si>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</si>
  <si>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</si>
  <si>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</si>
  <si>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</si>
  <si>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</si>
  <si>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</si>
  <si>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</si>
  <si>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</si>
  <si>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</si>
  <si>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</si>
  <si>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</si>
  <si>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</si>
  <si>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</si>
  <si>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</si>
  <si>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</si>
  <si>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</si>
  <si>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</si>
  <si>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</si>
  <si>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</si>
  <si>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</si>
  <si>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</si>
  <si>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</si>
  <si>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</si>
  <si>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</si>
  <si>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</si>
  <si>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说明：我单位无国有资本经营收支预算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</si>
  <si>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</si>
  <si>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</si>
  <si>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</si>
  <si>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</si>
  <si>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</si>
  <si>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</si>
  <si>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</si>
  <si>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</si>
  <si>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3、存量资金</t>
  </si>
  <si>
    <t>（二）政府性基金预算小计</t>
  </si>
  <si>
    <t>1、政府性基金收入</t>
  </si>
  <si>
    <t>2、专项债务收入</t>
  </si>
  <si>
    <t>3、存量资金（基金）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</si>
  <si>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</si>
  <si>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</si>
  <si>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</si>
  <si>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</si>
  <si>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</si>
  <si>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</si>
  <si>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</si>
  <si>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</si>
  <si>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</si>
  <si>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</si>
  <si>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</si>
  <si>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</si>
  <si>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</si>
  <si>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</si>
  <si>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</si>
  <si>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</si>
  <si>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</si>
  <si>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</si>
  <si>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</si>
  <si>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</si>
  <si>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</si>
  <si>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</si>
  <si>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</si>
  <si>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</si>
  <si>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</si>
  <si>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</si>
  <si>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</si>
  <si>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获嘉县人民代表大会常务委员会小计</t>
  </si>
  <si>
    <t>201</t>
  </si>
  <si>
    <t>01</t>
  </si>
  <si>
    <t>005003</t>
  </si>
  <si>
    <t>获嘉县人民代表大会常务委员会</t>
  </si>
  <si>
    <t>2010101  行政运行</t>
  </si>
  <si>
    <t>04</t>
  </si>
  <si>
    <t>2010104  人大会议</t>
  </si>
  <si>
    <t>08</t>
  </si>
  <si>
    <t>2010108  代表工作</t>
  </si>
  <si>
    <t>99</t>
  </si>
  <si>
    <t>2010199  其他人大事务支出</t>
  </si>
  <si>
    <t>208</t>
  </si>
  <si>
    <t>05</t>
  </si>
  <si>
    <t>2080501  行政单位离退休</t>
  </si>
  <si>
    <t>2080505  机关事业单位基本养老保险缴费支出</t>
  </si>
  <si>
    <t>2080801  死亡抚恤</t>
  </si>
  <si>
    <t>2089901  其他社会保障和就业支出</t>
  </si>
  <si>
    <t>210</t>
  </si>
  <si>
    <t>11</t>
  </si>
  <si>
    <t>2101101  行政单位医疗</t>
  </si>
  <si>
    <t>221</t>
  </si>
  <si>
    <t>02</t>
  </si>
  <si>
    <t>2210201  住房公积金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</si>
  <si>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</si>
  <si>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</si>
  <si>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</si>
  <si>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</si>
  <si>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</si>
  <si>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</si>
  <si>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</si>
  <si>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</si>
  <si>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</si>
  <si>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</si>
  <si>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</si>
  <si>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</si>
  <si>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</si>
  <si>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</si>
  <si>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</si>
  <si>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</si>
  <si>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</si>
  <si>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</si>
  <si>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</si>
  <si>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</si>
  <si>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</si>
  <si>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</si>
  <si>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</si>
  <si>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</si>
  <si>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</si>
  <si>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</si>
  <si>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</si>
  <si>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</si>
  <si>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</si>
  <si>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</si>
  <si>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</si>
  <si>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</si>
  <si>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</si>
  <si>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</si>
  <si>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</si>
  <si>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</si>
  <si>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</si>
  <si>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</si>
  <si>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</si>
  <si>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</si>
  <si>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</si>
  <si>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</si>
  <si>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</si>
  <si>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奖金</t>
  </si>
  <si>
    <t xml:space="preserve">         退职（役）费</t>
  </si>
  <si>
    <t>伙食补助费</t>
  </si>
  <si>
    <t xml:space="preserve">         抚恤金</t>
  </si>
  <si>
    <t>绩效工资</t>
  </si>
  <si>
    <t xml:space="preserve">         生活补助</t>
  </si>
  <si>
    <t>机关事业单位基本养老保险缴费</t>
  </si>
  <si>
    <t xml:space="preserve">         救济费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</si>
  <si>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</si>
  <si>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</si>
  <si>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</si>
  <si>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</si>
  <si>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</si>
  <si>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</si>
  <si>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</si>
  <si>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</si>
  <si>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</si>
  <si>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</si>
  <si>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</si>
  <si>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</si>
  <si>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</si>
  <si>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</si>
  <si>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</si>
  <si>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</si>
  <si>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</si>
  <si>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</si>
  <si>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</si>
  <si>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</si>
  <si>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</si>
  <si>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</si>
  <si>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</si>
  <si>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</si>
  <si>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</si>
  <si>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</si>
  <si>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</si>
  <si>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</si>
  <si>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</si>
  <si>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</si>
  <si>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</si>
  <si>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</si>
  <si>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</si>
  <si>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</si>
  <si>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</si>
  <si>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</si>
  <si>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</si>
  <si>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</si>
  <si>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</si>
  <si>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</si>
  <si>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</si>
  <si>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</si>
  <si>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</si>
  <si>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</si>
  <si>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</si>
  <si>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</si>
  <si>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</si>
  <si>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</si>
  <si>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</si>
  <si>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</si>
  <si>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</si>
  <si>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</si>
  <si>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</si>
  <si>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</si>
  <si>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</si>
  <si>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</si>
  <si>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</si>
  <si>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</si>
  <si>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</si>
  <si>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</si>
  <si>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</si>
  <si>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</si>
  <si>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</si>
  <si>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包干费</t>
  </si>
  <si>
    <t>人大会议</t>
  </si>
  <si>
    <t>代表活动经费</t>
  </si>
  <si>
    <t>老干部活动经费</t>
  </si>
  <si>
    <t>一般公共预算“三公”经费支出情况表</t>
  </si>
  <si>
    <t>2020年预算数</t>
  </si>
  <si>
    <t>公务用车购置及运行费</t>
  </si>
  <si>
    <t>公务车购置</t>
  </si>
  <si>
    <t>政府性基金预算支出情况表</t>
  </si>
  <si>
    <t>功能科目</t>
  </si>
  <si>
    <t>商品和服务支出</t>
  </si>
  <si>
    <t>说明：我单位2020年无使用政府性基金预算拨款安排的支出。</t>
  </si>
  <si>
    <t>政府性基金预算项目支出情况表</t>
  </si>
  <si>
    <t>机关运行经费情况表</t>
  </si>
  <si>
    <t>财政拨款（含上年结余）</t>
  </si>
  <si>
    <t>办公设备购置</t>
  </si>
  <si>
    <t>机关运行经费总计</t>
  </si>
  <si>
    <t>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</si>
  <si>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</si>
  <si>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</si>
  <si>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</si>
  <si>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</si>
  <si>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</si>
  <si>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</si>
  <si>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>说明：我单位未申报安排政府采购收支预算。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</si>
</sst>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#,##0.0_ "/>
  </numFmts>
  <fonts count="36">
    <font>
      <sz val="11"/>
      <color indexed="8"/>
      <name val="宋体"/>
      <charset val="134"/>
    </font>
    <font>
      <sz val="18"/>
      <color indexed="8"/>
      <name val="微软雅黑"/>
      <charset val="134"/>
    </font>
    <font>
      <sz val="11"/>
      <color indexed="8"/>
      <name val="微软雅黑"/>
      <charset val="134"/>
    </font>
    <font>
      <sz val="9"/>
      <color indexed="8"/>
      <name val="新宋体"/>
      <charset val="134"/>
    </font>
    <font>
      <sz val="8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22"/>
      <color indexed="8"/>
      <name val="黑体"/>
      <charset val="134"/>
    </font>
    <font>
      <sz val="12"/>
      <color indexed="8"/>
      <name val="宋体"/>
      <charset val="134"/>
    </font>
    <font>
      <sz val="10"/>
      <color indexed="8"/>
      <name val="新宋体"/>
      <charset val="134"/>
    </font>
    <font>
      <b/>
      <sz val="18"/>
      <color indexed="8"/>
      <name val="宋体"/>
      <charset val="134"/>
    </font>
    <font>
      <sz val="9"/>
      <color indexed="8"/>
      <name val="微软雅黑"/>
      <charset val="134"/>
    </font>
    <font>
      <sz val="18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14" borderId="21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7" borderId="19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17" borderId="23" applyNumberFormat="0" applyAlignment="0" applyProtection="0">
      <alignment vertical="center"/>
    </xf>
    <xf numFmtId="0" fontId="30" fillId="17" borderId="21" applyNumberFormat="0" applyAlignment="0" applyProtection="0">
      <alignment vertical="center"/>
    </xf>
    <xf numFmtId="0" fontId="26" fillId="16" borderId="22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6" fillId="0" borderId="6" xfId="0" applyNumberFormat="1" applyFont="1" applyFill="1" applyBorder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 indent="2"/>
    </xf>
    <xf numFmtId="0" fontId="0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2" fontId="8" fillId="0" borderId="5" xfId="0" applyNumberFormat="1" applyFont="1" applyBorder="1" applyAlignment="1">
      <alignment horizontal="right" vertical="center" wrapText="1"/>
    </xf>
    <xf numFmtId="1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 indent="2"/>
    </xf>
    <xf numFmtId="0" fontId="8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left" wrapText="1"/>
    </xf>
    <xf numFmtId="4" fontId="6" fillId="0" borderId="4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left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left" wrapText="1"/>
    </xf>
    <xf numFmtId="4" fontId="6" fillId="0" borderId="5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4" fontId="6" fillId="0" borderId="6" xfId="0" applyNumberFormat="1" applyFont="1" applyBorder="1" applyAlignment="1">
      <alignment horizontal="left" wrapText="1"/>
    </xf>
    <xf numFmtId="4" fontId="6" fillId="0" borderId="6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77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left" vertical="center" wrapText="1"/>
    </xf>
    <xf numFmtId="177" fontId="5" fillId="0" borderId="0" xfId="0" applyNumberFormat="1" applyFont="1" applyAlignment="1">
      <alignment horizontal="right" vertical="center" wrapText="1"/>
    </xf>
    <xf numFmtId="0" fontId="5" fillId="0" borderId="4" xfId="0" applyFont="1" applyBorder="1" applyAlignment="1">
      <alignment horizontal="right" wrapText="1"/>
    </xf>
    <xf numFmtId="4" fontId="0" fillId="0" borderId="4" xfId="0" applyNumberFormat="1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2"/>
    </xf>
    <xf numFmtId="4" fontId="6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" fontId="14" fillId="0" borderId="5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indent="1"/>
    </xf>
    <xf numFmtId="4" fontId="6" fillId="0" borderId="4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tabSelected="1" workbookViewId="0">
      <selection activeCell="A19" sqref="A19"/>
    </sheetView>
  </sheetViews>
  <sheetFormatPr defaultColWidth="9" defaultRowHeight="13.5"/>
  <cols>
    <col min="1" max="1" width="34.875" customWidth="1"/>
    <col min="2" max="2" width="32.25" customWidth="1"/>
    <col min="3" max="3" width="20.375" customWidth="1"/>
    <col min="4" max="4" width="10" customWidth="1"/>
    <col min="5" max="5" width="8.375" customWidth="1"/>
    <col min="6" max="8" width="7.75" customWidth="1"/>
    <col min="9" max="11" width="6.75" customWidth="1"/>
    <col min="12" max="14" width="5.625" customWidth="1"/>
    <col min="15" max="15" width="1" customWidth="1"/>
  </cols>
  <sheetData>
    <row r="1" ht="37.5" customHeight="1" spans="1:1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  <c r="N1" s="92"/>
      <c r="O1" s="106"/>
    </row>
    <row r="2" ht="15" customHeight="1" spans="1:15">
      <c r="A2" s="129" t="s">
        <v>1</v>
      </c>
      <c r="B2" s="129"/>
      <c r="C2" s="93"/>
      <c r="D2" s="93"/>
      <c r="E2" s="93"/>
      <c r="F2" s="93"/>
      <c r="G2" s="93"/>
      <c r="H2" s="130" t="s">
        <v>2</v>
      </c>
      <c r="I2" s="130"/>
      <c r="J2" s="136"/>
      <c r="K2" s="137"/>
      <c r="L2" s="137"/>
      <c r="M2" s="137"/>
      <c r="N2" s="92"/>
      <c r="O2" s="106"/>
    </row>
    <row r="3" ht="18" customHeight="1" spans="1:15">
      <c r="A3" s="39" t="s">
        <v>3</v>
      </c>
      <c r="B3" s="40"/>
      <c r="C3" s="39" t="s">
        <v>4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94"/>
      <c r="O3" s="106"/>
    </row>
    <row r="4" ht="18" customHeight="1" spans="1:15">
      <c r="A4" s="39" t="s">
        <v>5</v>
      </c>
      <c r="B4" s="39" t="s">
        <v>6</v>
      </c>
      <c r="C4" s="39" t="s">
        <v>5</v>
      </c>
      <c r="D4" s="39" t="s">
        <v>6</v>
      </c>
      <c r="E4" s="40"/>
      <c r="F4" s="40"/>
      <c r="G4" s="40"/>
      <c r="H4" s="40"/>
      <c r="I4" s="40"/>
      <c r="J4" s="40"/>
      <c r="K4" s="40"/>
      <c r="L4" s="40"/>
      <c r="M4" s="40"/>
      <c r="N4" s="94"/>
      <c r="O4" s="106"/>
    </row>
    <row r="5" ht="45.75" customHeight="1" spans="1:15">
      <c r="A5" s="40"/>
      <c r="B5" s="40"/>
      <c r="C5" s="40"/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39" t="s">
        <v>12</v>
      </c>
      <c r="J5" s="39" t="s">
        <v>13</v>
      </c>
      <c r="K5" s="39" t="s">
        <v>14</v>
      </c>
      <c r="L5" s="39" t="s">
        <v>15</v>
      </c>
      <c r="M5" s="39" t="s">
        <v>16</v>
      </c>
      <c r="N5" s="94"/>
      <c r="O5" s="106"/>
    </row>
    <row r="6" ht="23.25" customHeight="1" spans="1:15">
      <c r="A6" s="40"/>
      <c r="B6" s="40"/>
      <c r="C6" s="40"/>
      <c r="D6" s="40"/>
      <c r="E6" s="131"/>
      <c r="F6" s="131"/>
      <c r="G6" s="131"/>
      <c r="H6" s="131"/>
      <c r="I6" s="131"/>
      <c r="J6" s="131"/>
      <c r="K6" s="131"/>
      <c r="L6" s="131"/>
      <c r="M6" s="131"/>
      <c r="N6" s="94"/>
      <c r="O6" s="106"/>
    </row>
    <row r="7" ht="22.5" customHeight="1" spans="1:15">
      <c r="A7" s="41" t="s">
        <v>17</v>
      </c>
      <c r="B7" s="96">
        <v>474.2</v>
      </c>
      <c r="C7" s="41" t="s">
        <v>18</v>
      </c>
      <c r="D7" s="96">
        <v>362.7</v>
      </c>
      <c r="E7" s="96">
        <v>362.7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4"/>
      <c r="O7" s="106"/>
    </row>
    <row r="8" ht="22.5" customHeight="1" spans="1:15">
      <c r="A8" s="41" t="s">
        <v>19</v>
      </c>
      <c r="B8" s="96">
        <v>0</v>
      </c>
      <c r="C8" s="41" t="s">
        <v>20</v>
      </c>
      <c r="D8" s="96">
        <v>314.46</v>
      </c>
      <c r="E8" s="96">
        <v>314.46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4"/>
      <c r="O8" s="106"/>
    </row>
    <row r="9" ht="22.5" customHeight="1" spans="1:15">
      <c r="A9" s="41" t="s">
        <v>21</v>
      </c>
      <c r="B9" s="96">
        <v>0</v>
      </c>
      <c r="C9" s="41" t="s">
        <v>22</v>
      </c>
      <c r="D9" s="96">
        <v>30.5</v>
      </c>
      <c r="E9" s="96">
        <v>30.5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4"/>
      <c r="O9" s="106"/>
    </row>
    <row r="10" ht="22.5" customHeight="1" spans="1:15">
      <c r="A10" s="132" t="s">
        <v>23</v>
      </c>
      <c r="B10" s="96">
        <v>0</v>
      </c>
      <c r="C10" s="41" t="s">
        <v>24</v>
      </c>
      <c r="D10" s="96">
        <v>17.74</v>
      </c>
      <c r="E10" s="96">
        <v>17.74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4"/>
      <c r="O10" s="106"/>
    </row>
    <row r="11" ht="22.5" customHeight="1" spans="1:15">
      <c r="A11" s="133" t="s">
        <v>25</v>
      </c>
      <c r="B11" s="96">
        <v>0</v>
      </c>
      <c r="C11" s="41" t="s">
        <v>26</v>
      </c>
      <c r="D11" s="96">
        <v>111.5</v>
      </c>
      <c r="E11" s="96">
        <v>111.5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4"/>
      <c r="O11" s="106"/>
    </row>
    <row r="12" ht="22.5" customHeight="1" spans="1:15">
      <c r="A12" s="41" t="s">
        <v>27</v>
      </c>
      <c r="B12" s="96">
        <f>SUM(B7:B11)</f>
        <v>474.2</v>
      </c>
      <c r="C12" s="41" t="s">
        <v>28</v>
      </c>
      <c r="D12" s="96">
        <v>474.2</v>
      </c>
      <c r="E12" s="96">
        <v>474.2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4"/>
      <c r="O12" s="106"/>
    </row>
    <row r="13" ht="22.5" customHeight="1" spans="1:15">
      <c r="A13" s="41" t="s">
        <v>29</v>
      </c>
      <c r="B13" s="96">
        <f>SUM(B14:B17)</f>
        <v>0</v>
      </c>
      <c r="C13" s="134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4"/>
      <c r="O13" s="106"/>
    </row>
    <row r="14" ht="22.5" customHeight="1" spans="1:15">
      <c r="A14" s="135" t="s">
        <v>30</v>
      </c>
      <c r="B14" s="96">
        <v>0</v>
      </c>
      <c r="C14" s="134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4"/>
      <c r="O14" s="106"/>
    </row>
    <row r="15" ht="22.5" customHeight="1" spans="1:15">
      <c r="A15" s="135" t="s">
        <v>14</v>
      </c>
      <c r="B15" s="96">
        <v>0</v>
      </c>
      <c r="C15" s="134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4"/>
      <c r="O15" s="106"/>
    </row>
    <row r="16" ht="20.25" customHeight="1" spans="1:15">
      <c r="A16" s="103" t="s">
        <v>31</v>
      </c>
      <c r="B16" s="101">
        <v>0</v>
      </c>
      <c r="C16" s="103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4"/>
      <c r="O16" s="106"/>
    </row>
    <row r="17" ht="20.25" customHeight="1" spans="1:15">
      <c r="A17" s="103" t="s">
        <v>32</v>
      </c>
      <c r="B17" s="101">
        <v>0</v>
      </c>
      <c r="C17" s="103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4"/>
      <c r="O17" s="106"/>
    </row>
    <row r="18" ht="20.25" customHeight="1" spans="1:15">
      <c r="A18" s="103" t="s">
        <v>33</v>
      </c>
      <c r="B18" s="101">
        <f>SUM(B12:B13)</f>
        <v>474.2</v>
      </c>
      <c r="C18" s="103" t="s">
        <v>34</v>
      </c>
      <c r="D18" s="96">
        <f t="shared" ref="D18" si="0">D12</f>
        <v>474.2</v>
      </c>
      <c r="E18" s="96">
        <f t="shared" ref="E18:M18" si="1">E12</f>
        <v>474.2</v>
      </c>
      <c r="F18" s="96">
        <f t="shared" si="1"/>
        <v>0</v>
      </c>
      <c r="G18" s="96">
        <f t="shared" si="1"/>
        <v>0</v>
      </c>
      <c r="H18" s="96">
        <f t="shared" si="1"/>
        <v>0</v>
      </c>
      <c r="I18" s="96">
        <f t="shared" si="1"/>
        <v>0</v>
      </c>
      <c r="J18" s="96">
        <f t="shared" si="1"/>
        <v>0</v>
      </c>
      <c r="K18" s="96">
        <f t="shared" si="1"/>
        <v>0</v>
      </c>
      <c r="L18" s="96">
        <f t="shared" si="1"/>
        <v>0</v>
      </c>
      <c r="M18" s="96">
        <f t="shared" si="1"/>
        <v>0</v>
      </c>
      <c r="N18" s="94"/>
      <c r="O18" s="106"/>
    </row>
    <row r="19" ht="20.25" customHeight="1" spans="1:15">
      <c r="A19" s="104" t="s">
        <v>35</v>
      </c>
      <c r="B19" s="104"/>
      <c r="C19" s="104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92"/>
      <c r="O19" s="106"/>
    </row>
    <row r="20" ht="7.5" customHeight="1" spans="1:1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</row>
  </sheetData>
  <mergeCells count="18">
    <mergeCell ref="A1:M1"/>
    <mergeCell ref="H2:J2"/>
    <mergeCell ref="A3:B3"/>
    <mergeCell ref="C3:M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555555555556" right="0.605555555555556" top="0.645138888888889" bottom="0.645138888888889" header="0.3" footer="0.3"/>
  <pageSetup paperSize="9" orientation="portrait"/>
  <headerFooter alignWithMargins="0"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"/>
  <sheetViews>
    <sheetView showGridLines="0" workbookViewId="0">
      <selection activeCell="Q18" sqref="Q18"/>
    </sheetView>
  </sheetViews>
  <sheetFormatPr defaultColWidth="9" defaultRowHeight="13.5" outlineLevelRow="6"/>
  <cols>
    <col min="1" max="1" width="4.875" customWidth="1"/>
    <col min="2" max="2" width="32.25" customWidth="1"/>
    <col min="3" max="3" width="4.875" customWidth="1"/>
    <col min="4" max="4" width="21.5" customWidth="1"/>
    <col min="5" max="5" width="9.25" customWidth="1"/>
    <col min="6" max="6" width="22.5" customWidth="1"/>
    <col min="7" max="7" width="26.625" customWidth="1"/>
    <col min="8" max="8" width="13.5" customWidth="1"/>
    <col min="9" max="9" width="14.25" customWidth="1"/>
    <col min="10" max="10" width="11.75" customWidth="1"/>
    <col min="11" max="11" width="1" customWidth="1"/>
  </cols>
  <sheetData>
    <row r="1" ht="29.25" customHeight="1" spans="1:11">
      <c r="A1" s="36" t="s">
        <v>226</v>
      </c>
      <c r="B1" s="37"/>
      <c r="C1" s="37"/>
      <c r="D1" s="37"/>
      <c r="E1" s="37"/>
      <c r="F1" s="37"/>
      <c r="G1" s="37"/>
      <c r="H1" s="37"/>
      <c r="I1" s="37"/>
      <c r="J1" s="42"/>
      <c r="K1" s="43"/>
    </row>
    <row r="2" ht="15.75" customHeight="1" spans="1:11">
      <c r="A2" s="38" t="s">
        <v>1</v>
      </c>
      <c r="B2" s="38"/>
      <c r="C2" s="38"/>
      <c r="D2" s="38"/>
      <c r="E2" s="38"/>
      <c r="F2" s="38"/>
      <c r="G2" s="38"/>
      <c r="H2" s="38"/>
      <c r="I2" s="44"/>
      <c r="J2" s="44" t="s">
        <v>2</v>
      </c>
      <c r="K2" s="43"/>
    </row>
    <row r="3" ht="16.5" customHeight="1" spans="1:11">
      <c r="A3" s="39" t="s">
        <v>58</v>
      </c>
      <c r="B3" s="39"/>
      <c r="C3" s="39"/>
      <c r="D3" s="39" t="s">
        <v>60</v>
      </c>
      <c r="E3" s="39" t="s">
        <v>210</v>
      </c>
      <c r="F3" s="39" t="s">
        <v>132</v>
      </c>
      <c r="G3" s="39" t="s">
        <v>211</v>
      </c>
      <c r="H3" s="39" t="s">
        <v>212</v>
      </c>
      <c r="I3" s="39" t="s">
        <v>213</v>
      </c>
      <c r="J3" s="39" t="s">
        <v>6</v>
      </c>
      <c r="K3" s="45"/>
    </row>
    <row r="4" ht="34.5" customHeight="1" spans="1:11">
      <c r="A4" s="39" t="s">
        <v>65</v>
      </c>
      <c r="B4" s="39" t="s">
        <v>66</v>
      </c>
      <c r="C4" s="39" t="s">
        <v>67</v>
      </c>
      <c r="D4" s="39"/>
      <c r="E4" s="39"/>
      <c r="F4" s="39"/>
      <c r="G4" s="39"/>
      <c r="H4" s="39"/>
      <c r="I4" s="39"/>
      <c r="J4" s="39"/>
      <c r="K4" s="45"/>
    </row>
    <row r="5" ht="22.5" customHeight="1" spans="1:11">
      <c r="A5" s="39"/>
      <c r="B5" s="39"/>
      <c r="C5" s="39"/>
      <c r="D5" s="39"/>
      <c r="E5" s="39"/>
      <c r="F5" s="39"/>
      <c r="G5" s="40"/>
      <c r="H5" s="40"/>
      <c r="I5" s="40"/>
      <c r="J5" s="40"/>
      <c r="K5" s="46"/>
    </row>
    <row r="6" ht="21" customHeight="1" spans="1:11">
      <c r="A6" s="41"/>
      <c r="B6" s="41"/>
      <c r="C6" s="41"/>
      <c r="D6" s="11" t="s">
        <v>80</v>
      </c>
      <c r="E6" s="11" t="s">
        <v>79</v>
      </c>
      <c r="F6" s="11" t="s">
        <v>80</v>
      </c>
      <c r="G6" s="41"/>
      <c r="H6" s="41"/>
      <c r="I6" s="41"/>
      <c r="J6" s="47">
        <v>0</v>
      </c>
      <c r="K6" s="48"/>
    </row>
    <row r="7" s="35" customFormat="1" ht="33.95" customHeight="1" spans="1:16384">
      <c r="A7" s="15" t="s">
        <v>225</v>
      </c>
      <c r="B7" s="15"/>
      <c r="C7" s="15"/>
      <c r="D7" s="15"/>
      <c r="E7" s="15"/>
      <c r="F7" s="15"/>
      <c r="G7" s="15"/>
      <c r="H7" s="15"/>
      <c r="I7" s="15"/>
      <c r="J7" s="15"/>
      <c r="K7" s="49"/>
      <c r="L7" s="49"/>
      <c r="M7" s="49"/>
      <c r="N7" s="49"/>
      <c r="O7" s="49"/>
      <c r="P7" s="49"/>
      <c r="Q7" s="49"/>
      <c r="R7" s="49"/>
      <c r="S7" s="49"/>
      <c r="T7" s="49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  <c r="WVN7" s="15"/>
      <c r="WVO7" s="15"/>
      <c r="WVP7" s="15"/>
      <c r="WVQ7" s="15"/>
      <c r="WVR7" s="15"/>
      <c r="WVS7" s="15"/>
      <c r="WVT7" s="15"/>
      <c r="WVU7" s="15"/>
      <c r="WVV7" s="15"/>
      <c r="WVW7" s="15"/>
      <c r="WVX7" s="15"/>
      <c r="WVY7" s="15"/>
      <c r="WVZ7" s="15"/>
      <c r="WWA7" s="15"/>
      <c r="WWB7" s="15"/>
      <c r="WWC7" s="15"/>
      <c r="WWD7" s="15"/>
      <c r="WWE7" s="15"/>
      <c r="WWF7" s="15"/>
      <c r="WWG7" s="15"/>
      <c r="WWH7" s="15"/>
      <c r="WWI7" s="15"/>
      <c r="WWJ7" s="15"/>
      <c r="WWK7" s="15"/>
      <c r="WWL7" s="15"/>
      <c r="WWM7" s="15"/>
      <c r="WWN7" s="15"/>
      <c r="WWO7" s="15"/>
      <c r="WWP7" s="15"/>
      <c r="WWQ7" s="15"/>
      <c r="WWR7" s="15"/>
      <c r="WWS7" s="15"/>
      <c r="WWT7" s="15"/>
      <c r="WWU7" s="15"/>
      <c r="WWV7" s="15"/>
      <c r="WWW7" s="15"/>
      <c r="WWX7" s="15"/>
      <c r="WWY7" s="15"/>
      <c r="WWZ7" s="15"/>
      <c r="WXA7" s="15"/>
      <c r="WXB7" s="15"/>
      <c r="WXC7" s="15"/>
      <c r="WXD7" s="15"/>
      <c r="WXE7" s="15"/>
      <c r="WXF7" s="15"/>
      <c r="WXG7" s="15"/>
      <c r="WXH7" s="15"/>
      <c r="WXI7" s="15"/>
      <c r="WXJ7" s="15"/>
      <c r="WXK7" s="15"/>
      <c r="WXL7" s="15"/>
      <c r="WXM7" s="15"/>
      <c r="WXN7" s="15"/>
      <c r="WXO7" s="15"/>
      <c r="WXP7" s="15"/>
      <c r="WXQ7" s="15"/>
      <c r="WXR7" s="15"/>
      <c r="WXS7" s="15"/>
      <c r="WXT7" s="15"/>
      <c r="WXU7" s="15"/>
      <c r="WXV7" s="15"/>
      <c r="WXW7" s="15"/>
      <c r="WXX7" s="15"/>
      <c r="WXY7" s="15"/>
      <c r="WXZ7" s="15"/>
      <c r="WYA7" s="15"/>
      <c r="WYB7" s="15"/>
      <c r="WYC7" s="15"/>
      <c r="WYD7" s="15"/>
      <c r="WYE7" s="15"/>
      <c r="WYF7" s="15"/>
      <c r="WYG7" s="15"/>
      <c r="WYH7" s="15"/>
      <c r="WYI7" s="15"/>
      <c r="WYJ7" s="15"/>
      <c r="WYK7" s="15"/>
      <c r="WYL7" s="15"/>
      <c r="WYM7" s="15"/>
      <c r="WYN7" s="15"/>
      <c r="WYO7" s="15"/>
      <c r="WYP7" s="15"/>
      <c r="WYQ7" s="15"/>
      <c r="WYR7" s="15"/>
      <c r="WYS7" s="15"/>
      <c r="WYT7" s="15"/>
      <c r="WYU7" s="15"/>
      <c r="WYV7" s="15"/>
      <c r="WYW7" s="15"/>
      <c r="WYX7" s="15"/>
      <c r="WYY7" s="15"/>
      <c r="WYZ7" s="15"/>
      <c r="WZA7" s="15"/>
      <c r="WZB7" s="15"/>
      <c r="WZC7" s="15"/>
      <c r="WZD7" s="15"/>
      <c r="WZE7" s="15"/>
      <c r="WZF7" s="15"/>
      <c r="WZG7" s="15"/>
      <c r="WZH7" s="15"/>
      <c r="WZI7" s="15"/>
      <c r="WZJ7" s="15"/>
      <c r="WZK7" s="15"/>
      <c r="WZL7" s="15"/>
      <c r="WZM7" s="15"/>
      <c r="WZN7" s="15"/>
      <c r="WZO7" s="15"/>
      <c r="WZP7" s="15"/>
      <c r="WZQ7" s="15"/>
      <c r="WZR7" s="15"/>
      <c r="WZS7" s="15"/>
      <c r="WZT7" s="15"/>
      <c r="WZU7" s="15"/>
      <c r="WZV7" s="15"/>
      <c r="WZW7" s="15"/>
      <c r="WZX7" s="15"/>
      <c r="WZY7" s="15"/>
      <c r="WZZ7" s="15"/>
      <c r="XAA7" s="15"/>
      <c r="XAB7" s="15"/>
      <c r="XAC7" s="15"/>
      <c r="XAD7" s="15"/>
      <c r="XAE7" s="15"/>
      <c r="XAF7" s="15"/>
      <c r="XAG7" s="15"/>
      <c r="XAH7" s="15"/>
      <c r="XAI7" s="15"/>
      <c r="XAJ7" s="15"/>
      <c r="XAK7" s="15"/>
      <c r="XAL7" s="15"/>
      <c r="XAM7" s="15"/>
      <c r="XAN7" s="15"/>
      <c r="XAO7" s="15"/>
      <c r="XAP7" s="15"/>
      <c r="XAQ7" s="15"/>
      <c r="XAR7" s="15"/>
      <c r="XAS7" s="15"/>
      <c r="XAT7" s="15"/>
      <c r="XAU7" s="15"/>
      <c r="XAV7" s="15"/>
      <c r="XAW7" s="15"/>
      <c r="XAX7" s="15"/>
      <c r="XAY7" s="15"/>
      <c r="XAZ7" s="15"/>
      <c r="XBA7" s="15"/>
      <c r="XBB7" s="15"/>
      <c r="XBC7" s="15"/>
      <c r="XBD7" s="15"/>
      <c r="XBE7" s="15"/>
      <c r="XBF7" s="15"/>
      <c r="XBG7" s="15"/>
      <c r="XBH7" s="15"/>
      <c r="XBI7" s="15"/>
      <c r="XBJ7" s="15"/>
      <c r="XBK7" s="15"/>
      <c r="XBL7" s="15"/>
      <c r="XBM7" s="15"/>
      <c r="XBN7" s="15"/>
      <c r="XBO7" s="15"/>
      <c r="XBP7" s="15"/>
      <c r="XBQ7" s="15"/>
      <c r="XBR7" s="15"/>
      <c r="XBS7" s="15"/>
      <c r="XBT7" s="15"/>
      <c r="XBU7" s="15"/>
      <c r="XBV7" s="15"/>
      <c r="XBW7" s="15"/>
      <c r="XBX7" s="15"/>
      <c r="XBY7" s="15"/>
      <c r="XBZ7" s="15"/>
      <c r="XCA7" s="15"/>
      <c r="XCB7" s="15"/>
      <c r="XCC7" s="15"/>
      <c r="XCD7" s="15"/>
      <c r="XCE7" s="15"/>
      <c r="XCF7" s="15"/>
      <c r="XCG7" s="15"/>
      <c r="XCH7" s="15"/>
      <c r="XCI7" s="15"/>
      <c r="XCJ7" s="15"/>
      <c r="XCK7" s="15"/>
      <c r="XCL7" s="15"/>
      <c r="XCM7" s="15"/>
      <c r="XCN7" s="15"/>
      <c r="XCO7" s="15"/>
      <c r="XCP7" s="15"/>
      <c r="XCQ7" s="15"/>
      <c r="XCR7" s="15"/>
      <c r="XCS7" s="15"/>
      <c r="XCT7" s="15"/>
      <c r="XCU7" s="15"/>
      <c r="XCV7" s="15"/>
      <c r="XCW7" s="15"/>
      <c r="XCX7" s="15"/>
      <c r="XCY7" s="15"/>
      <c r="XCZ7" s="15"/>
      <c r="XDA7" s="15"/>
      <c r="XDB7" s="15"/>
      <c r="XDC7" s="15"/>
      <c r="XDD7" s="15"/>
      <c r="XDE7" s="15"/>
      <c r="XDF7" s="15"/>
      <c r="XDG7" s="15"/>
      <c r="XDH7" s="15"/>
      <c r="XDI7" s="15"/>
      <c r="XDJ7" s="15"/>
      <c r="XDK7" s="15"/>
      <c r="XDL7" s="15"/>
      <c r="XDM7" s="15"/>
      <c r="XDN7" s="15"/>
      <c r="XDO7" s="15"/>
      <c r="XDP7" s="15"/>
      <c r="XDQ7" s="15"/>
      <c r="XDR7" s="15"/>
      <c r="XDS7" s="15"/>
      <c r="XDT7" s="15"/>
      <c r="XDU7" s="15"/>
      <c r="XDV7" s="15"/>
      <c r="XDW7" s="15"/>
      <c r="XDX7" s="15"/>
      <c r="XDY7" s="15"/>
      <c r="XDZ7" s="15"/>
      <c r="XEA7" s="15"/>
      <c r="XEB7" s="15"/>
      <c r="XEC7" s="15"/>
      <c r="XED7" s="15"/>
      <c r="XEE7" s="15"/>
      <c r="XEF7" s="15"/>
      <c r="XEG7" s="15"/>
      <c r="XEH7" s="15"/>
      <c r="XEI7" s="15"/>
      <c r="XEJ7" s="15"/>
      <c r="XEK7" s="15"/>
      <c r="XEL7" s="15"/>
      <c r="XEM7" s="15"/>
      <c r="XEN7" s="15"/>
      <c r="XEO7" s="15"/>
      <c r="XEP7" s="15"/>
      <c r="XEQ7" s="15"/>
      <c r="XER7" s="15"/>
      <c r="XES7" s="15"/>
      <c r="XET7" s="15"/>
      <c r="XEU7" s="15"/>
      <c r="XEV7" s="15"/>
      <c r="XEW7" s="15"/>
      <c r="XEX7" s="15"/>
      <c r="XEY7" s="15"/>
      <c r="XEZ7" s="15"/>
      <c r="XFA7" s="15"/>
      <c r="XFB7" s="15"/>
      <c r="XFC7" s="15"/>
      <c r="XFD7" s="15"/>
    </row>
  </sheetData>
  <mergeCells count="1650">
    <mergeCell ref="A1:J1"/>
    <mergeCell ref="A2:B2"/>
    <mergeCell ref="A3:C3"/>
    <mergeCell ref="A5:F5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DG7:DP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HC7:HL7"/>
    <mergeCell ref="HM7:HV7"/>
    <mergeCell ref="HW7:IF7"/>
    <mergeCell ref="IG7:IP7"/>
    <mergeCell ref="IQ7:IZ7"/>
    <mergeCell ref="JA7:JJ7"/>
    <mergeCell ref="JK7:JT7"/>
    <mergeCell ref="JU7:KD7"/>
    <mergeCell ref="KE7:KN7"/>
    <mergeCell ref="KO7:KX7"/>
    <mergeCell ref="KY7:LH7"/>
    <mergeCell ref="LI7:LR7"/>
    <mergeCell ref="LS7:MB7"/>
    <mergeCell ref="MC7:ML7"/>
    <mergeCell ref="MM7:MV7"/>
    <mergeCell ref="MW7:NF7"/>
    <mergeCell ref="NG7:NP7"/>
    <mergeCell ref="NQ7:NZ7"/>
    <mergeCell ref="OA7:OJ7"/>
    <mergeCell ref="OK7:OT7"/>
    <mergeCell ref="OU7:PD7"/>
    <mergeCell ref="PE7:PN7"/>
    <mergeCell ref="PO7:PX7"/>
    <mergeCell ref="PY7:QH7"/>
    <mergeCell ref="QI7:QR7"/>
    <mergeCell ref="QS7:RB7"/>
    <mergeCell ref="RC7:RL7"/>
    <mergeCell ref="RM7:RV7"/>
    <mergeCell ref="RW7:SF7"/>
    <mergeCell ref="SG7:SP7"/>
    <mergeCell ref="SQ7:SZ7"/>
    <mergeCell ref="TA7:TJ7"/>
    <mergeCell ref="TK7:TT7"/>
    <mergeCell ref="TU7:UD7"/>
    <mergeCell ref="UE7:UN7"/>
    <mergeCell ref="UO7:UX7"/>
    <mergeCell ref="UY7:VH7"/>
    <mergeCell ref="VI7:VR7"/>
    <mergeCell ref="VS7:WB7"/>
    <mergeCell ref="WC7:WL7"/>
    <mergeCell ref="WM7:WV7"/>
    <mergeCell ref="WW7:XF7"/>
    <mergeCell ref="XG7:XP7"/>
    <mergeCell ref="XQ7:XZ7"/>
    <mergeCell ref="YA7:YJ7"/>
    <mergeCell ref="YK7:YT7"/>
    <mergeCell ref="YU7:ZD7"/>
    <mergeCell ref="ZE7:ZN7"/>
    <mergeCell ref="ZO7:ZX7"/>
    <mergeCell ref="ZY7:AAH7"/>
    <mergeCell ref="AAI7:AAR7"/>
    <mergeCell ref="AAS7:ABB7"/>
    <mergeCell ref="ABC7:ABL7"/>
    <mergeCell ref="ABM7:ABV7"/>
    <mergeCell ref="ABW7:ACF7"/>
    <mergeCell ref="ACG7:ACP7"/>
    <mergeCell ref="ACQ7:ACZ7"/>
    <mergeCell ref="ADA7:ADJ7"/>
    <mergeCell ref="ADK7:ADT7"/>
    <mergeCell ref="ADU7:AED7"/>
    <mergeCell ref="AEE7:AEN7"/>
    <mergeCell ref="AEO7:AEX7"/>
    <mergeCell ref="AEY7:AFH7"/>
    <mergeCell ref="AFI7:AFR7"/>
    <mergeCell ref="AFS7:AGB7"/>
    <mergeCell ref="AGC7:AGL7"/>
    <mergeCell ref="AGM7:AGV7"/>
    <mergeCell ref="AGW7:AHF7"/>
    <mergeCell ref="AHG7:AHP7"/>
    <mergeCell ref="AHQ7:AHZ7"/>
    <mergeCell ref="AIA7:AIJ7"/>
    <mergeCell ref="AIK7:AIT7"/>
    <mergeCell ref="AIU7:AJD7"/>
    <mergeCell ref="AJE7:AJN7"/>
    <mergeCell ref="AJO7:AJX7"/>
    <mergeCell ref="AJY7:AKH7"/>
    <mergeCell ref="AKI7:AKR7"/>
    <mergeCell ref="AKS7:ALB7"/>
    <mergeCell ref="ALC7:ALL7"/>
    <mergeCell ref="ALM7:ALV7"/>
    <mergeCell ref="ALW7:AMF7"/>
    <mergeCell ref="AMG7:AMP7"/>
    <mergeCell ref="AMQ7:AMZ7"/>
    <mergeCell ref="ANA7:ANJ7"/>
    <mergeCell ref="ANK7:ANT7"/>
    <mergeCell ref="ANU7:AOD7"/>
    <mergeCell ref="AOE7:AON7"/>
    <mergeCell ref="AOO7:AOX7"/>
    <mergeCell ref="AOY7:APH7"/>
    <mergeCell ref="API7:APR7"/>
    <mergeCell ref="APS7:AQB7"/>
    <mergeCell ref="AQC7:AQL7"/>
    <mergeCell ref="AQM7:AQV7"/>
    <mergeCell ref="AQW7:ARF7"/>
    <mergeCell ref="ARG7:ARP7"/>
    <mergeCell ref="ARQ7:ARZ7"/>
    <mergeCell ref="ASA7:ASJ7"/>
    <mergeCell ref="ASK7:AST7"/>
    <mergeCell ref="ASU7:ATD7"/>
    <mergeCell ref="ATE7:ATN7"/>
    <mergeCell ref="ATO7:ATX7"/>
    <mergeCell ref="ATY7:AUH7"/>
    <mergeCell ref="AUI7:AUR7"/>
    <mergeCell ref="AUS7:AVB7"/>
    <mergeCell ref="AVC7:AVL7"/>
    <mergeCell ref="AVM7:AVV7"/>
    <mergeCell ref="AVW7:AWF7"/>
    <mergeCell ref="AWG7:AWP7"/>
    <mergeCell ref="AWQ7:AWZ7"/>
    <mergeCell ref="AXA7:AXJ7"/>
    <mergeCell ref="AXK7:AXT7"/>
    <mergeCell ref="AXU7:AYD7"/>
    <mergeCell ref="AYE7:AYN7"/>
    <mergeCell ref="AYO7:AYX7"/>
    <mergeCell ref="AYY7:AZH7"/>
    <mergeCell ref="AZI7:AZR7"/>
    <mergeCell ref="AZS7:BAB7"/>
    <mergeCell ref="BAC7:BAL7"/>
    <mergeCell ref="BAM7:BAV7"/>
    <mergeCell ref="BAW7:BBF7"/>
    <mergeCell ref="BBG7:BBP7"/>
    <mergeCell ref="BBQ7:BBZ7"/>
    <mergeCell ref="BCA7:BCJ7"/>
    <mergeCell ref="BCK7:BCT7"/>
    <mergeCell ref="BCU7:BDD7"/>
    <mergeCell ref="BDE7:BDN7"/>
    <mergeCell ref="BDO7:BDX7"/>
    <mergeCell ref="BDY7:BEH7"/>
    <mergeCell ref="BEI7:BER7"/>
    <mergeCell ref="BES7:BFB7"/>
    <mergeCell ref="BFC7:BFL7"/>
    <mergeCell ref="BFM7:BFV7"/>
    <mergeCell ref="BFW7:BGF7"/>
    <mergeCell ref="BGG7:BGP7"/>
    <mergeCell ref="BGQ7:BGZ7"/>
    <mergeCell ref="BHA7:BHJ7"/>
    <mergeCell ref="BHK7:BHT7"/>
    <mergeCell ref="BHU7:BID7"/>
    <mergeCell ref="BIE7:BIN7"/>
    <mergeCell ref="BIO7:BIX7"/>
    <mergeCell ref="BIY7:BJH7"/>
    <mergeCell ref="BJI7:BJR7"/>
    <mergeCell ref="BJS7:BKB7"/>
    <mergeCell ref="BKC7:BKL7"/>
    <mergeCell ref="BKM7:BKV7"/>
    <mergeCell ref="BKW7:BLF7"/>
    <mergeCell ref="BLG7:BLP7"/>
    <mergeCell ref="BLQ7:BLZ7"/>
    <mergeCell ref="BMA7:BMJ7"/>
    <mergeCell ref="BMK7:BMT7"/>
    <mergeCell ref="BMU7:BND7"/>
    <mergeCell ref="BNE7:BNN7"/>
    <mergeCell ref="BNO7:BNX7"/>
    <mergeCell ref="BNY7:BOH7"/>
    <mergeCell ref="BOI7:BOR7"/>
    <mergeCell ref="BOS7:BPB7"/>
    <mergeCell ref="BPC7:BPL7"/>
    <mergeCell ref="BPM7:BPV7"/>
    <mergeCell ref="BPW7:BQF7"/>
    <mergeCell ref="BQG7:BQP7"/>
    <mergeCell ref="BQQ7:BQZ7"/>
    <mergeCell ref="BRA7:BRJ7"/>
    <mergeCell ref="BRK7:BRT7"/>
    <mergeCell ref="BRU7:BSD7"/>
    <mergeCell ref="BSE7:BSN7"/>
    <mergeCell ref="BSO7:BSX7"/>
    <mergeCell ref="BSY7:BTH7"/>
    <mergeCell ref="BTI7:BTR7"/>
    <mergeCell ref="BTS7:BUB7"/>
    <mergeCell ref="BUC7:BUL7"/>
    <mergeCell ref="BUM7:BUV7"/>
    <mergeCell ref="BUW7:BVF7"/>
    <mergeCell ref="BVG7:BVP7"/>
    <mergeCell ref="BVQ7:BVZ7"/>
    <mergeCell ref="BWA7:BWJ7"/>
    <mergeCell ref="BWK7:BWT7"/>
    <mergeCell ref="BWU7:BXD7"/>
    <mergeCell ref="BXE7:BXN7"/>
    <mergeCell ref="BXO7:BXX7"/>
    <mergeCell ref="BXY7:BYH7"/>
    <mergeCell ref="BYI7:BYR7"/>
    <mergeCell ref="BYS7:BZB7"/>
    <mergeCell ref="BZC7:BZL7"/>
    <mergeCell ref="BZM7:BZV7"/>
    <mergeCell ref="BZW7:CAF7"/>
    <mergeCell ref="CAG7:CAP7"/>
    <mergeCell ref="CAQ7:CAZ7"/>
    <mergeCell ref="CBA7:CBJ7"/>
    <mergeCell ref="CBK7:CBT7"/>
    <mergeCell ref="CBU7:CCD7"/>
    <mergeCell ref="CCE7:CCN7"/>
    <mergeCell ref="CCO7:CCX7"/>
    <mergeCell ref="CCY7:CDH7"/>
    <mergeCell ref="CDI7:CDR7"/>
    <mergeCell ref="CDS7:CEB7"/>
    <mergeCell ref="CEC7:CEL7"/>
    <mergeCell ref="CEM7:CEV7"/>
    <mergeCell ref="CEW7:CFF7"/>
    <mergeCell ref="CFG7:CFP7"/>
    <mergeCell ref="CFQ7:CFZ7"/>
    <mergeCell ref="CGA7:CGJ7"/>
    <mergeCell ref="CGK7:CGT7"/>
    <mergeCell ref="CGU7:CHD7"/>
    <mergeCell ref="CHE7:CHN7"/>
    <mergeCell ref="CHO7:CHX7"/>
    <mergeCell ref="CHY7:CIH7"/>
    <mergeCell ref="CII7:CIR7"/>
    <mergeCell ref="CIS7:CJB7"/>
    <mergeCell ref="CJC7:CJL7"/>
    <mergeCell ref="CJM7:CJV7"/>
    <mergeCell ref="CJW7:CKF7"/>
    <mergeCell ref="CKG7:CKP7"/>
    <mergeCell ref="CKQ7:CKZ7"/>
    <mergeCell ref="CLA7:CLJ7"/>
    <mergeCell ref="CLK7:CLT7"/>
    <mergeCell ref="CLU7:CMD7"/>
    <mergeCell ref="CME7:CMN7"/>
    <mergeCell ref="CMO7:CMX7"/>
    <mergeCell ref="CMY7:CNH7"/>
    <mergeCell ref="CNI7:CNR7"/>
    <mergeCell ref="CNS7:COB7"/>
    <mergeCell ref="COC7:COL7"/>
    <mergeCell ref="COM7:COV7"/>
    <mergeCell ref="COW7:CPF7"/>
    <mergeCell ref="CPG7:CPP7"/>
    <mergeCell ref="CPQ7:CPZ7"/>
    <mergeCell ref="CQA7:CQJ7"/>
    <mergeCell ref="CQK7:CQT7"/>
    <mergeCell ref="CQU7:CRD7"/>
    <mergeCell ref="CRE7:CRN7"/>
    <mergeCell ref="CRO7:CRX7"/>
    <mergeCell ref="CRY7:CSH7"/>
    <mergeCell ref="CSI7:CSR7"/>
    <mergeCell ref="CSS7:CTB7"/>
    <mergeCell ref="CTC7:CTL7"/>
    <mergeCell ref="CTM7:CTV7"/>
    <mergeCell ref="CTW7:CUF7"/>
    <mergeCell ref="CUG7:CUP7"/>
    <mergeCell ref="CUQ7:CUZ7"/>
    <mergeCell ref="CVA7:CVJ7"/>
    <mergeCell ref="CVK7:CVT7"/>
    <mergeCell ref="CVU7:CWD7"/>
    <mergeCell ref="CWE7:CWN7"/>
    <mergeCell ref="CWO7:CWX7"/>
    <mergeCell ref="CWY7:CXH7"/>
    <mergeCell ref="CXI7:CXR7"/>
    <mergeCell ref="CXS7:CYB7"/>
    <mergeCell ref="CYC7:CYL7"/>
    <mergeCell ref="CYM7:CYV7"/>
    <mergeCell ref="CYW7:CZF7"/>
    <mergeCell ref="CZG7:CZP7"/>
    <mergeCell ref="CZQ7:CZZ7"/>
    <mergeCell ref="DAA7:DAJ7"/>
    <mergeCell ref="DAK7:DAT7"/>
    <mergeCell ref="DAU7:DBD7"/>
    <mergeCell ref="DBE7:DBN7"/>
    <mergeCell ref="DBO7:DBX7"/>
    <mergeCell ref="DBY7:DCH7"/>
    <mergeCell ref="DCI7:DCR7"/>
    <mergeCell ref="DCS7:DDB7"/>
    <mergeCell ref="DDC7:DDL7"/>
    <mergeCell ref="DDM7:DDV7"/>
    <mergeCell ref="DDW7:DEF7"/>
    <mergeCell ref="DEG7:DEP7"/>
    <mergeCell ref="DEQ7:DEZ7"/>
    <mergeCell ref="DFA7:DFJ7"/>
    <mergeCell ref="DFK7:DFT7"/>
    <mergeCell ref="DFU7:DGD7"/>
    <mergeCell ref="DGE7:DGN7"/>
    <mergeCell ref="DGO7:DGX7"/>
    <mergeCell ref="DGY7:DHH7"/>
    <mergeCell ref="DHI7:DHR7"/>
    <mergeCell ref="DHS7:DIB7"/>
    <mergeCell ref="DIC7:DIL7"/>
    <mergeCell ref="DIM7:DIV7"/>
    <mergeCell ref="DIW7:DJF7"/>
    <mergeCell ref="DJG7:DJP7"/>
    <mergeCell ref="DJQ7:DJZ7"/>
    <mergeCell ref="DKA7:DKJ7"/>
    <mergeCell ref="DKK7:DKT7"/>
    <mergeCell ref="DKU7:DLD7"/>
    <mergeCell ref="DLE7:DLN7"/>
    <mergeCell ref="DLO7:DLX7"/>
    <mergeCell ref="DLY7:DMH7"/>
    <mergeCell ref="DMI7:DMR7"/>
    <mergeCell ref="DMS7:DNB7"/>
    <mergeCell ref="DNC7:DNL7"/>
    <mergeCell ref="DNM7:DNV7"/>
    <mergeCell ref="DNW7:DOF7"/>
    <mergeCell ref="DOG7:DOP7"/>
    <mergeCell ref="DOQ7:DOZ7"/>
    <mergeCell ref="DPA7:DPJ7"/>
    <mergeCell ref="DPK7:DPT7"/>
    <mergeCell ref="DPU7:DQD7"/>
    <mergeCell ref="DQE7:DQN7"/>
    <mergeCell ref="DQO7:DQX7"/>
    <mergeCell ref="DQY7:DRH7"/>
    <mergeCell ref="DRI7:DRR7"/>
    <mergeCell ref="DRS7:DSB7"/>
    <mergeCell ref="DSC7:DSL7"/>
    <mergeCell ref="DSM7:DSV7"/>
    <mergeCell ref="DSW7:DTF7"/>
    <mergeCell ref="DTG7:DTP7"/>
    <mergeCell ref="DTQ7:DTZ7"/>
    <mergeCell ref="DUA7:DUJ7"/>
    <mergeCell ref="DUK7:DUT7"/>
    <mergeCell ref="DUU7:DVD7"/>
    <mergeCell ref="DVE7:DVN7"/>
    <mergeCell ref="DVO7:DVX7"/>
    <mergeCell ref="DVY7:DWH7"/>
    <mergeCell ref="DWI7:DWR7"/>
    <mergeCell ref="DWS7:DXB7"/>
    <mergeCell ref="DXC7:DXL7"/>
    <mergeCell ref="DXM7:DXV7"/>
    <mergeCell ref="DXW7:DYF7"/>
    <mergeCell ref="DYG7:DYP7"/>
    <mergeCell ref="DYQ7:DYZ7"/>
    <mergeCell ref="DZA7:DZJ7"/>
    <mergeCell ref="DZK7:DZT7"/>
    <mergeCell ref="DZU7:EAD7"/>
    <mergeCell ref="EAE7:EAN7"/>
    <mergeCell ref="EAO7:EAX7"/>
    <mergeCell ref="EAY7:EBH7"/>
    <mergeCell ref="EBI7:EBR7"/>
    <mergeCell ref="EBS7:ECB7"/>
    <mergeCell ref="ECC7:ECL7"/>
    <mergeCell ref="ECM7:ECV7"/>
    <mergeCell ref="ECW7:EDF7"/>
    <mergeCell ref="EDG7:EDP7"/>
    <mergeCell ref="EDQ7:EDZ7"/>
    <mergeCell ref="EEA7:EEJ7"/>
    <mergeCell ref="EEK7:EET7"/>
    <mergeCell ref="EEU7:EFD7"/>
    <mergeCell ref="EFE7:EFN7"/>
    <mergeCell ref="EFO7:EFX7"/>
    <mergeCell ref="EFY7:EGH7"/>
    <mergeCell ref="EGI7:EGR7"/>
    <mergeCell ref="EGS7:EHB7"/>
    <mergeCell ref="EHC7:EHL7"/>
    <mergeCell ref="EHM7:EHV7"/>
    <mergeCell ref="EHW7:EIF7"/>
    <mergeCell ref="EIG7:EIP7"/>
    <mergeCell ref="EIQ7:EIZ7"/>
    <mergeCell ref="EJA7:EJJ7"/>
    <mergeCell ref="EJK7:EJT7"/>
    <mergeCell ref="EJU7:EKD7"/>
    <mergeCell ref="EKE7:EKN7"/>
    <mergeCell ref="EKO7:EKX7"/>
    <mergeCell ref="EKY7:ELH7"/>
    <mergeCell ref="ELI7:ELR7"/>
    <mergeCell ref="ELS7:EMB7"/>
    <mergeCell ref="EMC7:EML7"/>
    <mergeCell ref="EMM7:EMV7"/>
    <mergeCell ref="EMW7:ENF7"/>
    <mergeCell ref="ENG7:ENP7"/>
    <mergeCell ref="ENQ7:ENZ7"/>
    <mergeCell ref="EOA7:EOJ7"/>
    <mergeCell ref="EOK7:EOT7"/>
    <mergeCell ref="EOU7:EPD7"/>
    <mergeCell ref="EPE7:EPN7"/>
    <mergeCell ref="EPO7:EPX7"/>
    <mergeCell ref="EPY7:EQH7"/>
    <mergeCell ref="EQI7:EQR7"/>
    <mergeCell ref="EQS7:ERB7"/>
    <mergeCell ref="ERC7:ERL7"/>
    <mergeCell ref="ERM7:ERV7"/>
    <mergeCell ref="ERW7:ESF7"/>
    <mergeCell ref="ESG7:ESP7"/>
    <mergeCell ref="ESQ7:ESZ7"/>
    <mergeCell ref="ETA7:ETJ7"/>
    <mergeCell ref="ETK7:ETT7"/>
    <mergeCell ref="ETU7:EUD7"/>
    <mergeCell ref="EUE7:EUN7"/>
    <mergeCell ref="EUO7:EUX7"/>
    <mergeCell ref="EUY7:EVH7"/>
    <mergeCell ref="EVI7:EVR7"/>
    <mergeCell ref="EVS7:EWB7"/>
    <mergeCell ref="EWC7:EWL7"/>
    <mergeCell ref="EWM7:EWV7"/>
    <mergeCell ref="EWW7:EXF7"/>
    <mergeCell ref="EXG7:EXP7"/>
    <mergeCell ref="EXQ7:EXZ7"/>
    <mergeCell ref="EYA7:EYJ7"/>
    <mergeCell ref="EYK7:EYT7"/>
    <mergeCell ref="EYU7:EZD7"/>
    <mergeCell ref="EZE7:EZN7"/>
    <mergeCell ref="EZO7:EZX7"/>
    <mergeCell ref="EZY7:FAH7"/>
    <mergeCell ref="FAI7:FAR7"/>
    <mergeCell ref="FAS7:FBB7"/>
    <mergeCell ref="FBC7:FBL7"/>
    <mergeCell ref="FBM7:FBV7"/>
    <mergeCell ref="FBW7:FCF7"/>
    <mergeCell ref="FCG7:FCP7"/>
    <mergeCell ref="FCQ7:FCZ7"/>
    <mergeCell ref="FDA7:FDJ7"/>
    <mergeCell ref="FDK7:FDT7"/>
    <mergeCell ref="FDU7:FED7"/>
    <mergeCell ref="FEE7:FEN7"/>
    <mergeCell ref="FEO7:FEX7"/>
    <mergeCell ref="FEY7:FFH7"/>
    <mergeCell ref="FFI7:FFR7"/>
    <mergeCell ref="FFS7:FGB7"/>
    <mergeCell ref="FGC7:FGL7"/>
    <mergeCell ref="FGM7:FGV7"/>
    <mergeCell ref="FGW7:FHF7"/>
    <mergeCell ref="FHG7:FHP7"/>
    <mergeCell ref="FHQ7:FHZ7"/>
    <mergeCell ref="FIA7:FIJ7"/>
    <mergeCell ref="FIK7:FIT7"/>
    <mergeCell ref="FIU7:FJD7"/>
    <mergeCell ref="FJE7:FJN7"/>
    <mergeCell ref="FJO7:FJX7"/>
    <mergeCell ref="FJY7:FKH7"/>
    <mergeCell ref="FKI7:FKR7"/>
    <mergeCell ref="FKS7:FLB7"/>
    <mergeCell ref="FLC7:FLL7"/>
    <mergeCell ref="FLM7:FLV7"/>
    <mergeCell ref="FLW7:FMF7"/>
    <mergeCell ref="FMG7:FMP7"/>
    <mergeCell ref="FMQ7:FMZ7"/>
    <mergeCell ref="FNA7:FNJ7"/>
    <mergeCell ref="FNK7:FNT7"/>
    <mergeCell ref="FNU7:FOD7"/>
    <mergeCell ref="FOE7:FON7"/>
    <mergeCell ref="FOO7:FOX7"/>
    <mergeCell ref="FOY7:FPH7"/>
    <mergeCell ref="FPI7:FPR7"/>
    <mergeCell ref="FPS7:FQB7"/>
    <mergeCell ref="FQC7:FQL7"/>
    <mergeCell ref="FQM7:FQV7"/>
    <mergeCell ref="FQW7:FRF7"/>
    <mergeCell ref="FRG7:FRP7"/>
    <mergeCell ref="FRQ7:FRZ7"/>
    <mergeCell ref="FSA7:FSJ7"/>
    <mergeCell ref="FSK7:FST7"/>
    <mergeCell ref="FSU7:FTD7"/>
    <mergeCell ref="FTE7:FTN7"/>
    <mergeCell ref="FTO7:FTX7"/>
    <mergeCell ref="FTY7:FUH7"/>
    <mergeCell ref="FUI7:FUR7"/>
    <mergeCell ref="FUS7:FVB7"/>
    <mergeCell ref="FVC7:FVL7"/>
    <mergeCell ref="FVM7:FVV7"/>
    <mergeCell ref="FVW7:FWF7"/>
    <mergeCell ref="FWG7:FWP7"/>
    <mergeCell ref="FWQ7:FWZ7"/>
    <mergeCell ref="FXA7:FXJ7"/>
    <mergeCell ref="FXK7:FXT7"/>
    <mergeCell ref="FXU7:FYD7"/>
    <mergeCell ref="FYE7:FYN7"/>
    <mergeCell ref="FYO7:FYX7"/>
    <mergeCell ref="FYY7:FZH7"/>
    <mergeCell ref="FZI7:FZR7"/>
    <mergeCell ref="FZS7:GAB7"/>
    <mergeCell ref="GAC7:GAL7"/>
    <mergeCell ref="GAM7:GAV7"/>
    <mergeCell ref="GAW7:GBF7"/>
    <mergeCell ref="GBG7:GBP7"/>
    <mergeCell ref="GBQ7:GBZ7"/>
    <mergeCell ref="GCA7:GCJ7"/>
    <mergeCell ref="GCK7:GCT7"/>
    <mergeCell ref="GCU7:GDD7"/>
    <mergeCell ref="GDE7:GDN7"/>
    <mergeCell ref="GDO7:GDX7"/>
    <mergeCell ref="GDY7:GEH7"/>
    <mergeCell ref="GEI7:GER7"/>
    <mergeCell ref="GES7:GFB7"/>
    <mergeCell ref="GFC7:GFL7"/>
    <mergeCell ref="GFM7:GFV7"/>
    <mergeCell ref="GFW7:GGF7"/>
    <mergeCell ref="GGG7:GGP7"/>
    <mergeCell ref="GGQ7:GGZ7"/>
    <mergeCell ref="GHA7:GHJ7"/>
    <mergeCell ref="GHK7:GHT7"/>
    <mergeCell ref="GHU7:GID7"/>
    <mergeCell ref="GIE7:GIN7"/>
    <mergeCell ref="GIO7:GIX7"/>
    <mergeCell ref="GIY7:GJH7"/>
    <mergeCell ref="GJI7:GJR7"/>
    <mergeCell ref="GJS7:GKB7"/>
    <mergeCell ref="GKC7:GKL7"/>
    <mergeCell ref="GKM7:GKV7"/>
    <mergeCell ref="GKW7:GLF7"/>
    <mergeCell ref="GLG7:GLP7"/>
    <mergeCell ref="GLQ7:GLZ7"/>
    <mergeCell ref="GMA7:GMJ7"/>
    <mergeCell ref="GMK7:GMT7"/>
    <mergeCell ref="GMU7:GND7"/>
    <mergeCell ref="GNE7:GNN7"/>
    <mergeCell ref="GNO7:GNX7"/>
    <mergeCell ref="GNY7:GOH7"/>
    <mergeCell ref="GOI7:GOR7"/>
    <mergeCell ref="GOS7:GPB7"/>
    <mergeCell ref="GPC7:GPL7"/>
    <mergeCell ref="GPM7:GPV7"/>
    <mergeCell ref="GPW7:GQF7"/>
    <mergeCell ref="GQG7:GQP7"/>
    <mergeCell ref="GQQ7:GQZ7"/>
    <mergeCell ref="GRA7:GRJ7"/>
    <mergeCell ref="GRK7:GRT7"/>
    <mergeCell ref="GRU7:GSD7"/>
    <mergeCell ref="GSE7:GSN7"/>
    <mergeCell ref="GSO7:GSX7"/>
    <mergeCell ref="GSY7:GTH7"/>
    <mergeCell ref="GTI7:GTR7"/>
    <mergeCell ref="GTS7:GUB7"/>
    <mergeCell ref="GUC7:GUL7"/>
    <mergeCell ref="GUM7:GUV7"/>
    <mergeCell ref="GUW7:GVF7"/>
    <mergeCell ref="GVG7:GVP7"/>
    <mergeCell ref="GVQ7:GVZ7"/>
    <mergeCell ref="GWA7:GWJ7"/>
    <mergeCell ref="GWK7:GWT7"/>
    <mergeCell ref="GWU7:GXD7"/>
    <mergeCell ref="GXE7:GXN7"/>
    <mergeCell ref="GXO7:GXX7"/>
    <mergeCell ref="GXY7:GYH7"/>
    <mergeCell ref="GYI7:GYR7"/>
    <mergeCell ref="GYS7:GZB7"/>
    <mergeCell ref="GZC7:GZL7"/>
    <mergeCell ref="GZM7:GZV7"/>
    <mergeCell ref="GZW7:HAF7"/>
    <mergeCell ref="HAG7:HAP7"/>
    <mergeCell ref="HAQ7:HAZ7"/>
    <mergeCell ref="HBA7:HBJ7"/>
    <mergeCell ref="HBK7:HBT7"/>
    <mergeCell ref="HBU7:HCD7"/>
    <mergeCell ref="HCE7:HCN7"/>
    <mergeCell ref="HCO7:HCX7"/>
    <mergeCell ref="HCY7:HDH7"/>
    <mergeCell ref="HDI7:HDR7"/>
    <mergeCell ref="HDS7:HEB7"/>
    <mergeCell ref="HEC7:HEL7"/>
    <mergeCell ref="HEM7:HEV7"/>
    <mergeCell ref="HEW7:HFF7"/>
    <mergeCell ref="HFG7:HFP7"/>
    <mergeCell ref="HFQ7:HFZ7"/>
    <mergeCell ref="HGA7:HGJ7"/>
    <mergeCell ref="HGK7:HGT7"/>
    <mergeCell ref="HGU7:HHD7"/>
    <mergeCell ref="HHE7:HHN7"/>
    <mergeCell ref="HHO7:HHX7"/>
    <mergeCell ref="HHY7:HIH7"/>
    <mergeCell ref="HII7:HIR7"/>
    <mergeCell ref="HIS7:HJB7"/>
    <mergeCell ref="HJC7:HJL7"/>
    <mergeCell ref="HJM7:HJV7"/>
    <mergeCell ref="HJW7:HKF7"/>
    <mergeCell ref="HKG7:HKP7"/>
    <mergeCell ref="HKQ7:HKZ7"/>
    <mergeCell ref="HLA7:HLJ7"/>
    <mergeCell ref="HLK7:HLT7"/>
    <mergeCell ref="HLU7:HMD7"/>
    <mergeCell ref="HME7:HMN7"/>
    <mergeCell ref="HMO7:HMX7"/>
    <mergeCell ref="HMY7:HNH7"/>
    <mergeCell ref="HNI7:HNR7"/>
    <mergeCell ref="HNS7:HOB7"/>
    <mergeCell ref="HOC7:HOL7"/>
    <mergeCell ref="HOM7:HOV7"/>
    <mergeCell ref="HOW7:HPF7"/>
    <mergeCell ref="HPG7:HPP7"/>
    <mergeCell ref="HPQ7:HPZ7"/>
    <mergeCell ref="HQA7:HQJ7"/>
    <mergeCell ref="HQK7:HQT7"/>
    <mergeCell ref="HQU7:HRD7"/>
    <mergeCell ref="HRE7:HRN7"/>
    <mergeCell ref="HRO7:HRX7"/>
    <mergeCell ref="HRY7:HSH7"/>
    <mergeCell ref="HSI7:HSR7"/>
    <mergeCell ref="HSS7:HTB7"/>
    <mergeCell ref="HTC7:HTL7"/>
    <mergeCell ref="HTM7:HTV7"/>
    <mergeCell ref="HTW7:HUF7"/>
    <mergeCell ref="HUG7:HUP7"/>
    <mergeCell ref="HUQ7:HUZ7"/>
    <mergeCell ref="HVA7:HVJ7"/>
    <mergeCell ref="HVK7:HVT7"/>
    <mergeCell ref="HVU7:HWD7"/>
    <mergeCell ref="HWE7:HWN7"/>
    <mergeCell ref="HWO7:HWX7"/>
    <mergeCell ref="HWY7:HXH7"/>
    <mergeCell ref="HXI7:HXR7"/>
    <mergeCell ref="HXS7:HYB7"/>
    <mergeCell ref="HYC7:HYL7"/>
    <mergeCell ref="HYM7:HYV7"/>
    <mergeCell ref="HYW7:HZF7"/>
    <mergeCell ref="HZG7:HZP7"/>
    <mergeCell ref="HZQ7:HZZ7"/>
    <mergeCell ref="IAA7:IAJ7"/>
    <mergeCell ref="IAK7:IAT7"/>
    <mergeCell ref="IAU7:IBD7"/>
    <mergeCell ref="IBE7:IBN7"/>
    <mergeCell ref="IBO7:IBX7"/>
    <mergeCell ref="IBY7:ICH7"/>
    <mergeCell ref="ICI7:ICR7"/>
    <mergeCell ref="ICS7:IDB7"/>
    <mergeCell ref="IDC7:IDL7"/>
    <mergeCell ref="IDM7:IDV7"/>
    <mergeCell ref="IDW7:IEF7"/>
    <mergeCell ref="IEG7:IEP7"/>
    <mergeCell ref="IEQ7:IEZ7"/>
    <mergeCell ref="IFA7:IFJ7"/>
    <mergeCell ref="IFK7:IFT7"/>
    <mergeCell ref="IFU7:IGD7"/>
    <mergeCell ref="IGE7:IGN7"/>
    <mergeCell ref="IGO7:IGX7"/>
    <mergeCell ref="IGY7:IHH7"/>
    <mergeCell ref="IHI7:IHR7"/>
    <mergeCell ref="IHS7:IIB7"/>
    <mergeCell ref="IIC7:IIL7"/>
    <mergeCell ref="IIM7:IIV7"/>
    <mergeCell ref="IIW7:IJF7"/>
    <mergeCell ref="IJG7:IJP7"/>
    <mergeCell ref="IJQ7:IJZ7"/>
    <mergeCell ref="IKA7:IKJ7"/>
    <mergeCell ref="IKK7:IKT7"/>
    <mergeCell ref="IKU7:ILD7"/>
    <mergeCell ref="ILE7:ILN7"/>
    <mergeCell ref="ILO7:ILX7"/>
    <mergeCell ref="ILY7:IMH7"/>
    <mergeCell ref="IMI7:IMR7"/>
    <mergeCell ref="IMS7:INB7"/>
    <mergeCell ref="INC7:INL7"/>
    <mergeCell ref="INM7:INV7"/>
    <mergeCell ref="INW7:IOF7"/>
    <mergeCell ref="IOG7:IOP7"/>
    <mergeCell ref="IOQ7:IOZ7"/>
    <mergeCell ref="IPA7:IPJ7"/>
    <mergeCell ref="IPK7:IPT7"/>
    <mergeCell ref="IPU7:IQD7"/>
    <mergeCell ref="IQE7:IQN7"/>
    <mergeCell ref="IQO7:IQX7"/>
    <mergeCell ref="IQY7:IRH7"/>
    <mergeCell ref="IRI7:IRR7"/>
    <mergeCell ref="IRS7:ISB7"/>
    <mergeCell ref="ISC7:ISL7"/>
    <mergeCell ref="ISM7:ISV7"/>
    <mergeCell ref="ISW7:ITF7"/>
    <mergeCell ref="ITG7:ITP7"/>
    <mergeCell ref="ITQ7:ITZ7"/>
    <mergeCell ref="IUA7:IUJ7"/>
    <mergeCell ref="IUK7:IUT7"/>
    <mergeCell ref="IUU7:IVD7"/>
    <mergeCell ref="IVE7:IVN7"/>
    <mergeCell ref="IVO7:IVX7"/>
    <mergeCell ref="IVY7:IWH7"/>
    <mergeCell ref="IWI7:IWR7"/>
    <mergeCell ref="IWS7:IXB7"/>
    <mergeCell ref="IXC7:IXL7"/>
    <mergeCell ref="IXM7:IXV7"/>
    <mergeCell ref="IXW7:IYF7"/>
    <mergeCell ref="IYG7:IYP7"/>
    <mergeCell ref="IYQ7:IYZ7"/>
    <mergeCell ref="IZA7:IZJ7"/>
    <mergeCell ref="IZK7:IZT7"/>
    <mergeCell ref="IZU7:JAD7"/>
    <mergeCell ref="JAE7:JAN7"/>
    <mergeCell ref="JAO7:JAX7"/>
    <mergeCell ref="JAY7:JBH7"/>
    <mergeCell ref="JBI7:JBR7"/>
    <mergeCell ref="JBS7:JCB7"/>
    <mergeCell ref="JCC7:JCL7"/>
    <mergeCell ref="JCM7:JCV7"/>
    <mergeCell ref="JCW7:JDF7"/>
    <mergeCell ref="JDG7:JDP7"/>
    <mergeCell ref="JDQ7:JDZ7"/>
    <mergeCell ref="JEA7:JEJ7"/>
    <mergeCell ref="JEK7:JET7"/>
    <mergeCell ref="JEU7:JFD7"/>
    <mergeCell ref="JFE7:JFN7"/>
    <mergeCell ref="JFO7:JFX7"/>
    <mergeCell ref="JFY7:JGH7"/>
    <mergeCell ref="JGI7:JGR7"/>
    <mergeCell ref="JGS7:JHB7"/>
    <mergeCell ref="JHC7:JHL7"/>
    <mergeCell ref="JHM7:JHV7"/>
    <mergeCell ref="JHW7:JIF7"/>
    <mergeCell ref="JIG7:JIP7"/>
    <mergeCell ref="JIQ7:JIZ7"/>
    <mergeCell ref="JJA7:JJJ7"/>
    <mergeCell ref="JJK7:JJT7"/>
    <mergeCell ref="JJU7:JKD7"/>
    <mergeCell ref="JKE7:JKN7"/>
    <mergeCell ref="JKO7:JKX7"/>
    <mergeCell ref="JKY7:JLH7"/>
    <mergeCell ref="JLI7:JLR7"/>
    <mergeCell ref="JLS7:JMB7"/>
    <mergeCell ref="JMC7:JML7"/>
    <mergeCell ref="JMM7:JMV7"/>
    <mergeCell ref="JMW7:JNF7"/>
    <mergeCell ref="JNG7:JNP7"/>
    <mergeCell ref="JNQ7:JNZ7"/>
    <mergeCell ref="JOA7:JOJ7"/>
    <mergeCell ref="JOK7:JOT7"/>
    <mergeCell ref="JOU7:JPD7"/>
    <mergeCell ref="JPE7:JPN7"/>
    <mergeCell ref="JPO7:JPX7"/>
    <mergeCell ref="JPY7:JQH7"/>
    <mergeCell ref="JQI7:JQR7"/>
    <mergeCell ref="JQS7:JRB7"/>
    <mergeCell ref="JRC7:JRL7"/>
    <mergeCell ref="JRM7:JRV7"/>
    <mergeCell ref="JRW7:JSF7"/>
    <mergeCell ref="JSG7:JSP7"/>
    <mergeCell ref="JSQ7:JSZ7"/>
    <mergeCell ref="JTA7:JTJ7"/>
    <mergeCell ref="JTK7:JTT7"/>
    <mergeCell ref="JTU7:JUD7"/>
    <mergeCell ref="JUE7:JUN7"/>
    <mergeCell ref="JUO7:JUX7"/>
    <mergeCell ref="JUY7:JVH7"/>
    <mergeCell ref="JVI7:JVR7"/>
    <mergeCell ref="JVS7:JWB7"/>
    <mergeCell ref="JWC7:JWL7"/>
    <mergeCell ref="JWM7:JWV7"/>
    <mergeCell ref="JWW7:JXF7"/>
    <mergeCell ref="JXG7:JXP7"/>
    <mergeCell ref="JXQ7:JXZ7"/>
    <mergeCell ref="JYA7:JYJ7"/>
    <mergeCell ref="JYK7:JYT7"/>
    <mergeCell ref="JYU7:JZD7"/>
    <mergeCell ref="JZE7:JZN7"/>
    <mergeCell ref="JZO7:JZX7"/>
    <mergeCell ref="JZY7:KAH7"/>
    <mergeCell ref="KAI7:KAR7"/>
    <mergeCell ref="KAS7:KBB7"/>
    <mergeCell ref="KBC7:KBL7"/>
    <mergeCell ref="KBM7:KBV7"/>
    <mergeCell ref="KBW7:KCF7"/>
    <mergeCell ref="KCG7:KCP7"/>
    <mergeCell ref="KCQ7:KCZ7"/>
    <mergeCell ref="KDA7:KDJ7"/>
    <mergeCell ref="KDK7:KDT7"/>
    <mergeCell ref="KDU7:KED7"/>
    <mergeCell ref="KEE7:KEN7"/>
    <mergeCell ref="KEO7:KEX7"/>
    <mergeCell ref="KEY7:KFH7"/>
    <mergeCell ref="KFI7:KFR7"/>
    <mergeCell ref="KFS7:KGB7"/>
    <mergeCell ref="KGC7:KGL7"/>
    <mergeCell ref="KGM7:KGV7"/>
    <mergeCell ref="KGW7:KHF7"/>
    <mergeCell ref="KHG7:KHP7"/>
    <mergeCell ref="KHQ7:KHZ7"/>
    <mergeCell ref="KIA7:KIJ7"/>
    <mergeCell ref="KIK7:KIT7"/>
    <mergeCell ref="KIU7:KJD7"/>
    <mergeCell ref="KJE7:KJN7"/>
    <mergeCell ref="KJO7:KJX7"/>
    <mergeCell ref="KJY7:KKH7"/>
    <mergeCell ref="KKI7:KKR7"/>
    <mergeCell ref="KKS7:KLB7"/>
    <mergeCell ref="KLC7:KLL7"/>
    <mergeCell ref="KLM7:KLV7"/>
    <mergeCell ref="KLW7:KMF7"/>
    <mergeCell ref="KMG7:KMP7"/>
    <mergeCell ref="KMQ7:KMZ7"/>
    <mergeCell ref="KNA7:KNJ7"/>
    <mergeCell ref="KNK7:KNT7"/>
    <mergeCell ref="KNU7:KOD7"/>
    <mergeCell ref="KOE7:KON7"/>
    <mergeCell ref="KOO7:KOX7"/>
    <mergeCell ref="KOY7:KPH7"/>
    <mergeCell ref="KPI7:KPR7"/>
    <mergeCell ref="KPS7:KQB7"/>
    <mergeCell ref="KQC7:KQL7"/>
    <mergeCell ref="KQM7:KQV7"/>
    <mergeCell ref="KQW7:KRF7"/>
    <mergeCell ref="KRG7:KRP7"/>
    <mergeCell ref="KRQ7:KRZ7"/>
    <mergeCell ref="KSA7:KSJ7"/>
    <mergeCell ref="KSK7:KST7"/>
    <mergeCell ref="KSU7:KTD7"/>
    <mergeCell ref="KTE7:KTN7"/>
    <mergeCell ref="KTO7:KTX7"/>
    <mergeCell ref="KTY7:KUH7"/>
    <mergeCell ref="KUI7:KUR7"/>
    <mergeCell ref="KUS7:KVB7"/>
    <mergeCell ref="KVC7:KVL7"/>
    <mergeCell ref="KVM7:KVV7"/>
    <mergeCell ref="KVW7:KWF7"/>
    <mergeCell ref="KWG7:KWP7"/>
    <mergeCell ref="KWQ7:KWZ7"/>
    <mergeCell ref="KXA7:KXJ7"/>
    <mergeCell ref="KXK7:KXT7"/>
    <mergeCell ref="KXU7:KYD7"/>
    <mergeCell ref="KYE7:KYN7"/>
    <mergeCell ref="KYO7:KYX7"/>
    <mergeCell ref="KYY7:KZH7"/>
    <mergeCell ref="KZI7:KZR7"/>
    <mergeCell ref="KZS7:LAB7"/>
    <mergeCell ref="LAC7:LAL7"/>
    <mergeCell ref="LAM7:LAV7"/>
    <mergeCell ref="LAW7:LBF7"/>
    <mergeCell ref="LBG7:LBP7"/>
    <mergeCell ref="LBQ7:LBZ7"/>
    <mergeCell ref="LCA7:LCJ7"/>
    <mergeCell ref="LCK7:LCT7"/>
    <mergeCell ref="LCU7:LDD7"/>
    <mergeCell ref="LDE7:LDN7"/>
    <mergeCell ref="LDO7:LDX7"/>
    <mergeCell ref="LDY7:LEH7"/>
    <mergeCell ref="LEI7:LER7"/>
    <mergeCell ref="LES7:LFB7"/>
    <mergeCell ref="LFC7:LFL7"/>
    <mergeCell ref="LFM7:LFV7"/>
    <mergeCell ref="LFW7:LGF7"/>
    <mergeCell ref="LGG7:LGP7"/>
    <mergeCell ref="LGQ7:LGZ7"/>
    <mergeCell ref="LHA7:LHJ7"/>
    <mergeCell ref="LHK7:LHT7"/>
    <mergeCell ref="LHU7:LID7"/>
    <mergeCell ref="LIE7:LIN7"/>
    <mergeCell ref="LIO7:LIX7"/>
    <mergeCell ref="LIY7:LJH7"/>
    <mergeCell ref="LJI7:LJR7"/>
    <mergeCell ref="LJS7:LKB7"/>
    <mergeCell ref="LKC7:LKL7"/>
    <mergeCell ref="LKM7:LKV7"/>
    <mergeCell ref="LKW7:LLF7"/>
    <mergeCell ref="LLG7:LLP7"/>
    <mergeCell ref="LLQ7:LLZ7"/>
    <mergeCell ref="LMA7:LMJ7"/>
    <mergeCell ref="LMK7:LMT7"/>
    <mergeCell ref="LMU7:LND7"/>
    <mergeCell ref="LNE7:LNN7"/>
    <mergeCell ref="LNO7:LNX7"/>
    <mergeCell ref="LNY7:LOH7"/>
    <mergeCell ref="LOI7:LOR7"/>
    <mergeCell ref="LOS7:LPB7"/>
    <mergeCell ref="LPC7:LPL7"/>
    <mergeCell ref="LPM7:LPV7"/>
    <mergeCell ref="LPW7:LQF7"/>
    <mergeCell ref="LQG7:LQP7"/>
    <mergeCell ref="LQQ7:LQZ7"/>
    <mergeCell ref="LRA7:LRJ7"/>
    <mergeCell ref="LRK7:LRT7"/>
    <mergeCell ref="LRU7:LSD7"/>
    <mergeCell ref="LSE7:LSN7"/>
    <mergeCell ref="LSO7:LSX7"/>
    <mergeCell ref="LSY7:LTH7"/>
    <mergeCell ref="LTI7:LTR7"/>
    <mergeCell ref="LTS7:LUB7"/>
    <mergeCell ref="LUC7:LUL7"/>
    <mergeCell ref="LUM7:LUV7"/>
    <mergeCell ref="LUW7:LVF7"/>
    <mergeCell ref="LVG7:LVP7"/>
    <mergeCell ref="LVQ7:LVZ7"/>
    <mergeCell ref="LWA7:LWJ7"/>
    <mergeCell ref="LWK7:LWT7"/>
    <mergeCell ref="LWU7:LXD7"/>
    <mergeCell ref="LXE7:LXN7"/>
    <mergeCell ref="LXO7:LXX7"/>
    <mergeCell ref="LXY7:LYH7"/>
    <mergeCell ref="LYI7:LYR7"/>
    <mergeCell ref="LYS7:LZB7"/>
    <mergeCell ref="LZC7:LZL7"/>
    <mergeCell ref="LZM7:LZV7"/>
    <mergeCell ref="LZW7:MAF7"/>
    <mergeCell ref="MAG7:MAP7"/>
    <mergeCell ref="MAQ7:MAZ7"/>
    <mergeCell ref="MBA7:MBJ7"/>
    <mergeCell ref="MBK7:MBT7"/>
    <mergeCell ref="MBU7:MCD7"/>
    <mergeCell ref="MCE7:MCN7"/>
    <mergeCell ref="MCO7:MCX7"/>
    <mergeCell ref="MCY7:MDH7"/>
    <mergeCell ref="MDI7:MDR7"/>
    <mergeCell ref="MDS7:MEB7"/>
    <mergeCell ref="MEC7:MEL7"/>
    <mergeCell ref="MEM7:MEV7"/>
    <mergeCell ref="MEW7:MFF7"/>
    <mergeCell ref="MFG7:MFP7"/>
    <mergeCell ref="MFQ7:MFZ7"/>
    <mergeCell ref="MGA7:MGJ7"/>
    <mergeCell ref="MGK7:MGT7"/>
    <mergeCell ref="MGU7:MHD7"/>
    <mergeCell ref="MHE7:MHN7"/>
    <mergeCell ref="MHO7:MHX7"/>
    <mergeCell ref="MHY7:MIH7"/>
    <mergeCell ref="MII7:MIR7"/>
    <mergeCell ref="MIS7:MJB7"/>
    <mergeCell ref="MJC7:MJL7"/>
    <mergeCell ref="MJM7:MJV7"/>
    <mergeCell ref="MJW7:MKF7"/>
    <mergeCell ref="MKG7:MKP7"/>
    <mergeCell ref="MKQ7:MKZ7"/>
    <mergeCell ref="MLA7:MLJ7"/>
    <mergeCell ref="MLK7:MLT7"/>
    <mergeCell ref="MLU7:MMD7"/>
    <mergeCell ref="MME7:MMN7"/>
    <mergeCell ref="MMO7:MMX7"/>
    <mergeCell ref="MMY7:MNH7"/>
    <mergeCell ref="MNI7:MNR7"/>
    <mergeCell ref="MNS7:MOB7"/>
    <mergeCell ref="MOC7:MOL7"/>
    <mergeCell ref="MOM7:MOV7"/>
    <mergeCell ref="MOW7:MPF7"/>
    <mergeCell ref="MPG7:MPP7"/>
    <mergeCell ref="MPQ7:MPZ7"/>
    <mergeCell ref="MQA7:MQJ7"/>
    <mergeCell ref="MQK7:MQT7"/>
    <mergeCell ref="MQU7:MRD7"/>
    <mergeCell ref="MRE7:MRN7"/>
    <mergeCell ref="MRO7:MRX7"/>
    <mergeCell ref="MRY7:MSH7"/>
    <mergeCell ref="MSI7:MSR7"/>
    <mergeCell ref="MSS7:MTB7"/>
    <mergeCell ref="MTC7:MTL7"/>
    <mergeCell ref="MTM7:MTV7"/>
    <mergeCell ref="MTW7:MUF7"/>
    <mergeCell ref="MUG7:MUP7"/>
    <mergeCell ref="MUQ7:MUZ7"/>
    <mergeCell ref="MVA7:MVJ7"/>
    <mergeCell ref="MVK7:MVT7"/>
    <mergeCell ref="MVU7:MWD7"/>
    <mergeCell ref="MWE7:MWN7"/>
    <mergeCell ref="MWO7:MWX7"/>
    <mergeCell ref="MWY7:MXH7"/>
    <mergeCell ref="MXI7:MXR7"/>
    <mergeCell ref="MXS7:MYB7"/>
    <mergeCell ref="MYC7:MYL7"/>
    <mergeCell ref="MYM7:MYV7"/>
    <mergeCell ref="MYW7:MZF7"/>
    <mergeCell ref="MZG7:MZP7"/>
    <mergeCell ref="MZQ7:MZZ7"/>
    <mergeCell ref="NAA7:NAJ7"/>
    <mergeCell ref="NAK7:NAT7"/>
    <mergeCell ref="NAU7:NBD7"/>
    <mergeCell ref="NBE7:NBN7"/>
    <mergeCell ref="NBO7:NBX7"/>
    <mergeCell ref="NBY7:NCH7"/>
    <mergeCell ref="NCI7:NCR7"/>
    <mergeCell ref="NCS7:NDB7"/>
    <mergeCell ref="NDC7:NDL7"/>
    <mergeCell ref="NDM7:NDV7"/>
    <mergeCell ref="NDW7:NEF7"/>
    <mergeCell ref="NEG7:NEP7"/>
    <mergeCell ref="NEQ7:NEZ7"/>
    <mergeCell ref="NFA7:NFJ7"/>
    <mergeCell ref="NFK7:NFT7"/>
    <mergeCell ref="NFU7:NGD7"/>
    <mergeCell ref="NGE7:NGN7"/>
    <mergeCell ref="NGO7:NGX7"/>
    <mergeCell ref="NGY7:NHH7"/>
    <mergeCell ref="NHI7:NHR7"/>
    <mergeCell ref="NHS7:NIB7"/>
    <mergeCell ref="NIC7:NIL7"/>
    <mergeCell ref="NIM7:NIV7"/>
    <mergeCell ref="NIW7:NJF7"/>
    <mergeCell ref="NJG7:NJP7"/>
    <mergeCell ref="NJQ7:NJZ7"/>
    <mergeCell ref="NKA7:NKJ7"/>
    <mergeCell ref="NKK7:NKT7"/>
    <mergeCell ref="NKU7:NLD7"/>
    <mergeCell ref="NLE7:NLN7"/>
    <mergeCell ref="NLO7:NLX7"/>
    <mergeCell ref="NLY7:NMH7"/>
    <mergeCell ref="NMI7:NMR7"/>
    <mergeCell ref="NMS7:NNB7"/>
    <mergeCell ref="NNC7:NNL7"/>
    <mergeCell ref="NNM7:NNV7"/>
    <mergeCell ref="NNW7:NOF7"/>
    <mergeCell ref="NOG7:NOP7"/>
    <mergeCell ref="NOQ7:NOZ7"/>
    <mergeCell ref="NPA7:NPJ7"/>
    <mergeCell ref="NPK7:NPT7"/>
    <mergeCell ref="NPU7:NQD7"/>
    <mergeCell ref="NQE7:NQN7"/>
    <mergeCell ref="NQO7:NQX7"/>
    <mergeCell ref="NQY7:NRH7"/>
    <mergeCell ref="NRI7:NRR7"/>
    <mergeCell ref="NRS7:NSB7"/>
    <mergeCell ref="NSC7:NSL7"/>
    <mergeCell ref="NSM7:NSV7"/>
    <mergeCell ref="NSW7:NTF7"/>
    <mergeCell ref="NTG7:NTP7"/>
    <mergeCell ref="NTQ7:NTZ7"/>
    <mergeCell ref="NUA7:NUJ7"/>
    <mergeCell ref="NUK7:NUT7"/>
    <mergeCell ref="NUU7:NVD7"/>
    <mergeCell ref="NVE7:NVN7"/>
    <mergeCell ref="NVO7:NVX7"/>
    <mergeCell ref="NVY7:NWH7"/>
    <mergeCell ref="NWI7:NWR7"/>
    <mergeCell ref="NWS7:NXB7"/>
    <mergeCell ref="NXC7:NXL7"/>
    <mergeCell ref="NXM7:NXV7"/>
    <mergeCell ref="NXW7:NYF7"/>
    <mergeCell ref="NYG7:NYP7"/>
    <mergeCell ref="NYQ7:NYZ7"/>
    <mergeCell ref="NZA7:NZJ7"/>
    <mergeCell ref="NZK7:NZT7"/>
    <mergeCell ref="NZU7:OAD7"/>
    <mergeCell ref="OAE7:OAN7"/>
    <mergeCell ref="OAO7:OAX7"/>
    <mergeCell ref="OAY7:OBH7"/>
    <mergeCell ref="OBI7:OBR7"/>
    <mergeCell ref="OBS7:OCB7"/>
    <mergeCell ref="OCC7:OCL7"/>
    <mergeCell ref="OCM7:OCV7"/>
    <mergeCell ref="OCW7:ODF7"/>
    <mergeCell ref="ODG7:ODP7"/>
    <mergeCell ref="ODQ7:ODZ7"/>
    <mergeCell ref="OEA7:OEJ7"/>
    <mergeCell ref="OEK7:OET7"/>
    <mergeCell ref="OEU7:OFD7"/>
    <mergeCell ref="OFE7:OFN7"/>
    <mergeCell ref="OFO7:OFX7"/>
    <mergeCell ref="OFY7:OGH7"/>
    <mergeCell ref="OGI7:OGR7"/>
    <mergeCell ref="OGS7:OHB7"/>
    <mergeCell ref="OHC7:OHL7"/>
    <mergeCell ref="OHM7:OHV7"/>
    <mergeCell ref="OHW7:OIF7"/>
    <mergeCell ref="OIG7:OIP7"/>
    <mergeCell ref="OIQ7:OIZ7"/>
    <mergeCell ref="OJA7:OJJ7"/>
    <mergeCell ref="OJK7:OJT7"/>
    <mergeCell ref="OJU7:OKD7"/>
    <mergeCell ref="OKE7:OKN7"/>
    <mergeCell ref="OKO7:OKX7"/>
    <mergeCell ref="OKY7:OLH7"/>
    <mergeCell ref="OLI7:OLR7"/>
    <mergeCell ref="OLS7:OMB7"/>
    <mergeCell ref="OMC7:OML7"/>
    <mergeCell ref="OMM7:OMV7"/>
    <mergeCell ref="OMW7:ONF7"/>
    <mergeCell ref="ONG7:ONP7"/>
    <mergeCell ref="ONQ7:ONZ7"/>
    <mergeCell ref="OOA7:OOJ7"/>
    <mergeCell ref="OOK7:OOT7"/>
    <mergeCell ref="OOU7:OPD7"/>
    <mergeCell ref="OPE7:OPN7"/>
    <mergeCell ref="OPO7:OPX7"/>
    <mergeCell ref="OPY7:OQH7"/>
    <mergeCell ref="OQI7:OQR7"/>
    <mergeCell ref="OQS7:ORB7"/>
    <mergeCell ref="ORC7:ORL7"/>
    <mergeCell ref="ORM7:ORV7"/>
    <mergeCell ref="ORW7:OSF7"/>
    <mergeCell ref="OSG7:OSP7"/>
    <mergeCell ref="OSQ7:OSZ7"/>
    <mergeCell ref="OTA7:OTJ7"/>
    <mergeCell ref="OTK7:OTT7"/>
    <mergeCell ref="OTU7:OUD7"/>
    <mergeCell ref="OUE7:OUN7"/>
    <mergeCell ref="OUO7:OUX7"/>
    <mergeCell ref="OUY7:OVH7"/>
    <mergeCell ref="OVI7:OVR7"/>
    <mergeCell ref="OVS7:OWB7"/>
    <mergeCell ref="OWC7:OWL7"/>
    <mergeCell ref="OWM7:OWV7"/>
    <mergeCell ref="OWW7:OXF7"/>
    <mergeCell ref="OXG7:OXP7"/>
    <mergeCell ref="OXQ7:OXZ7"/>
    <mergeCell ref="OYA7:OYJ7"/>
    <mergeCell ref="OYK7:OYT7"/>
    <mergeCell ref="OYU7:OZD7"/>
    <mergeCell ref="OZE7:OZN7"/>
    <mergeCell ref="OZO7:OZX7"/>
    <mergeCell ref="OZY7:PAH7"/>
    <mergeCell ref="PAI7:PAR7"/>
    <mergeCell ref="PAS7:PBB7"/>
    <mergeCell ref="PBC7:PBL7"/>
    <mergeCell ref="PBM7:PBV7"/>
    <mergeCell ref="PBW7:PCF7"/>
    <mergeCell ref="PCG7:PCP7"/>
    <mergeCell ref="PCQ7:PCZ7"/>
    <mergeCell ref="PDA7:PDJ7"/>
    <mergeCell ref="PDK7:PDT7"/>
    <mergeCell ref="PDU7:PED7"/>
    <mergeCell ref="PEE7:PEN7"/>
    <mergeCell ref="PEO7:PEX7"/>
    <mergeCell ref="PEY7:PFH7"/>
    <mergeCell ref="PFI7:PFR7"/>
    <mergeCell ref="PFS7:PGB7"/>
    <mergeCell ref="PGC7:PGL7"/>
    <mergeCell ref="PGM7:PGV7"/>
    <mergeCell ref="PGW7:PHF7"/>
    <mergeCell ref="PHG7:PHP7"/>
    <mergeCell ref="PHQ7:PHZ7"/>
    <mergeCell ref="PIA7:PIJ7"/>
    <mergeCell ref="PIK7:PIT7"/>
    <mergeCell ref="PIU7:PJD7"/>
    <mergeCell ref="PJE7:PJN7"/>
    <mergeCell ref="PJO7:PJX7"/>
    <mergeCell ref="PJY7:PKH7"/>
    <mergeCell ref="PKI7:PKR7"/>
    <mergeCell ref="PKS7:PLB7"/>
    <mergeCell ref="PLC7:PLL7"/>
    <mergeCell ref="PLM7:PLV7"/>
    <mergeCell ref="PLW7:PMF7"/>
    <mergeCell ref="PMG7:PMP7"/>
    <mergeCell ref="PMQ7:PMZ7"/>
    <mergeCell ref="PNA7:PNJ7"/>
    <mergeCell ref="PNK7:PNT7"/>
    <mergeCell ref="PNU7:POD7"/>
    <mergeCell ref="POE7:PON7"/>
    <mergeCell ref="POO7:POX7"/>
    <mergeCell ref="POY7:PPH7"/>
    <mergeCell ref="PPI7:PPR7"/>
    <mergeCell ref="PPS7:PQB7"/>
    <mergeCell ref="PQC7:PQL7"/>
    <mergeCell ref="PQM7:PQV7"/>
    <mergeCell ref="PQW7:PRF7"/>
    <mergeCell ref="PRG7:PRP7"/>
    <mergeCell ref="PRQ7:PRZ7"/>
    <mergeCell ref="PSA7:PSJ7"/>
    <mergeCell ref="PSK7:PST7"/>
    <mergeCell ref="PSU7:PTD7"/>
    <mergeCell ref="PTE7:PTN7"/>
    <mergeCell ref="PTO7:PTX7"/>
    <mergeCell ref="PTY7:PUH7"/>
    <mergeCell ref="PUI7:PUR7"/>
    <mergeCell ref="PUS7:PVB7"/>
    <mergeCell ref="PVC7:PVL7"/>
    <mergeCell ref="PVM7:PVV7"/>
    <mergeCell ref="PVW7:PWF7"/>
    <mergeCell ref="PWG7:PWP7"/>
    <mergeCell ref="PWQ7:PWZ7"/>
    <mergeCell ref="PXA7:PXJ7"/>
    <mergeCell ref="PXK7:PXT7"/>
    <mergeCell ref="PXU7:PYD7"/>
    <mergeCell ref="PYE7:PYN7"/>
    <mergeCell ref="PYO7:PYX7"/>
    <mergeCell ref="PYY7:PZH7"/>
    <mergeCell ref="PZI7:PZR7"/>
    <mergeCell ref="PZS7:QAB7"/>
    <mergeCell ref="QAC7:QAL7"/>
    <mergeCell ref="QAM7:QAV7"/>
    <mergeCell ref="QAW7:QBF7"/>
    <mergeCell ref="QBG7:QBP7"/>
    <mergeCell ref="QBQ7:QBZ7"/>
    <mergeCell ref="QCA7:QCJ7"/>
    <mergeCell ref="QCK7:QCT7"/>
    <mergeCell ref="QCU7:QDD7"/>
    <mergeCell ref="QDE7:QDN7"/>
    <mergeCell ref="QDO7:QDX7"/>
    <mergeCell ref="QDY7:QEH7"/>
    <mergeCell ref="QEI7:QER7"/>
    <mergeCell ref="QES7:QFB7"/>
    <mergeCell ref="QFC7:QFL7"/>
    <mergeCell ref="QFM7:QFV7"/>
    <mergeCell ref="QFW7:QGF7"/>
    <mergeCell ref="QGG7:QGP7"/>
    <mergeCell ref="QGQ7:QGZ7"/>
    <mergeCell ref="QHA7:QHJ7"/>
    <mergeCell ref="QHK7:QHT7"/>
    <mergeCell ref="QHU7:QID7"/>
    <mergeCell ref="QIE7:QIN7"/>
    <mergeCell ref="QIO7:QIX7"/>
    <mergeCell ref="QIY7:QJH7"/>
    <mergeCell ref="QJI7:QJR7"/>
    <mergeCell ref="QJS7:QKB7"/>
    <mergeCell ref="QKC7:QKL7"/>
    <mergeCell ref="QKM7:QKV7"/>
    <mergeCell ref="QKW7:QLF7"/>
    <mergeCell ref="QLG7:QLP7"/>
    <mergeCell ref="QLQ7:QLZ7"/>
    <mergeCell ref="QMA7:QMJ7"/>
    <mergeCell ref="QMK7:QMT7"/>
    <mergeCell ref="QMU7:QND7"/>
    <mergeCell ref="QNE7:QNN7"/>
    <mergeCell ref="QNO7:QNX7"/>
    <mergeCell ref="QNY7:QOH7"/>
    <mergeCell ref="QOI7:QOR7"/>
    <mergeCell ref="QOS7:QPB7"/>
    <mergeCell ref="QPC7:QPL7"/>
    <mergeCell ref="QPM7:QPV7"/>
    <mergeCell ref="QPW7:QQF7"/>
    <mergeCell ref="QQG7:QQP7"/>
    <mergeCell ref="QQQ7:QQZ7"/>
    <mergeCell ref="QRA7:QRJ7"/>
    <mergeCell ref="QRK7:QRT7"/>
    <mergeCell ref="QRU7:QSD7"/>
    <mergeCell ref="QSE7:QSN7"/>
    <mergeCell ref="QSO7:QSX7"/>
    <mergeCell ref="QSY7:QTH7"/>
    <mergeCell ref="QTI7:QTR7"/>
    <mergeCell ref="QTS7:QUB7"/>
    <mergeCell ref="QUC7:QUL7"/>
    <mergeCell ref="QUM7:QUV7"/>
    <mergeCell ref="QUW7:QVF7"/>
    <mergeCell ref="QVG7:QVP7"/>
    <mergeCell ref="QVQ7:QVZ7"/>
    <mergeCell ref="QWA7:QWJ7"/>
    <mergeCell ref="QWK7:QWT7"/>
    <mergeCell ref="QWU7:QXD7"/>
    <mergeCell ref="QXE7:QXN7"/>
    <mergeCell ref="QXO7:QXX7"/>
    <mergeCell ref="QXY7:QYH7"/>
    <mergeCell ref="QYI7:QYR7"/>
    <mergeCell ref="QYS7:QZB7"/>
    <mergeCell ref="QZC7:QZL7"/>
    <mergeCell ref="QZM7:QZV7"/>
    <mergeCell ref="QZW7:RAF7"/>
    <mergeCell ref="RAG7:RAP7"/>
    <mergeCell ref="RAQ7:RAZ7"/>
    <mergeCell ref="RBA7:RBJ7"/>
    <mergeCell ref="RBK7:RBT7"/>
    <mergeCell ref="RBU7:RCD7"/>
    <mergeCell ref="RCE7:RCN7"/>
    <mergeCell ref="RCO7:RCX7"/>
    <mergeCell ref="RCY7:RDH7"/>
    <mergeCell ref="RDI7:RDR7"/>
    <mergeCell ref="RDS7:REB7"/>
    <mergeCell ref="REC7:REL7"/>
    <mergeCell ref="REM7:REV7"/>
    <mergeCell ref="REW7:RFF7"/>
    <mergeCell ref="RFG7:RFP7"/>
    <mergeCell ref="RFQ7:RFZ7"/>
    <mergeCell ref="RGA7:RGJ7"/>
    <mergeCell ref="RGK7:RGT7"/>
    <mergeCell ref="RGU7:RHD7"/>
    <mergeCell ref="RHE7:RHN7"/>
    <mergeCell ref="RHO7:RHX7"/>
    <mergeCell ref="RHY7:RIH7"/>
    <mergeCell ref="RII7:RIR7"/>
    <mergeCell ref="RIS7:RJB7"/>
    <mergeCell ref="RJC7:RJL7"/>
    <mergeCell ref="RJM7:RJV7"/>
    <mergeCell ref="RJW7:RKF7"/>
    <mergeCell ref="RKG7:RKP7"/>
    <mergeCell ref="RKQ7:RKZ7"/>
    <mergeCell ref="RLA7:RLJ7"/>
    <mergeCell ref="RLK7:RLT7"/>
    <mergeCell ref="RLU7:RMD7"/>
    <mergeCell ref="RME7:RMN7"/>
    <mergeCell ref="RMO7:RMX7"/>
    <mergeCell ref="RMY7:RNH7"/>
    <mergeCell ref="RNI7:RNR7"/>
    <mergeCell ref="RNS7:ROB7"/>
    <mergeCell ref="ROC7:ROL7"/>
    <mergeCell ref="ROM7:ROV7"/>
    <mergeCell ref="ROW7:RPF7"/>
    <mergeCell ref="RPG7:RPP7"/>
    <mergeCell ref="RPQ7:RPZ7"/>
    <mergeCell ref="RQA7:RQJ7"/>
    <mergeCell ref="RQK7:RQT7"/>
    <mergeCell ref="RQU7:RRD7"/>
    <mergeCell ref="RRE7:RRN7"/>
    <mergeCell ref="RRO7:RRX7"/>
    <mergeCell ref="RRY7:RSH7"/>
    <mergeCell ref="RSI7:RSR7"/>
    <mergeCell ref="RSS7:RTB7"/>
    <mergeCell ref="RTC7:RTL7"/>
    <mergeCell ref="RTM7:RTV7"/>
    <mergeCell ref="RTW7:RUF7"/>
    <mergeCell ref="RUG7:RUP7"/>
    <mergeCell ref="RUQ7:RUZ7"/>
    <mergeCell ref="RVA7:RVJ7"/>
    <mergeCell ref="RVK7:RVT7"/>
    <mergeCell ref="RVU7:RWD7"/>
    <mergeCell ref="RWE7:RWN7"/>
    <mergeCell ref="RWO7:RWX7"/>
    <mergeCell ref="RWY7:RXH7"/>
    <mergeCell ref="RXI7:RXR7"/>
    <mergeCell ref="RXS7:RYB7"/>
    <mergeCell ref="RYC7:RYL7"/>
    <mergeCell ref="RYM7:RYV7"/>
    <mergeCell ref="RYW7:RZF7"/>
    <mergeCell ref="RZG7:RZP7"/>
    <mergeCell ref="RZQ7:RZZ7"/>
    <mergeCell ref="SAA7:SAJ7"/>
    <mergeCell ref="SAK7:SAT7"/>
    <mergeCell ref="SAU7:SBD7"/>
    <mergeCell ref="SBE7:SBN7"/>
    <mergeCell ref="SBO7:SBX7"/>
    <mergeCell ref="SBY7:SCH7"/>
    <mergeCell ref="SCI7:SCR7"/>
    <mergeCell ref="SCS7:SDB7"/>
    <mergeCell ref="SDC7:SDL7"/>
    <mergeCell ref="SDM7:SDV7"/>
    <mergeCell ref="SDW7:SEF7"/>
    <mergeCell ref="SEG7:SEP7"/>
    <mergeCell ref="SEQ7:SEZ7"/>
    <mergeCell ref="SFA7:SFJ7"/>
    <mergeCell ref="SFK7:SFT7"/>
    <mergeCell ref="SFU7:SGD7"/>
    <mergeCell ref="SGE7:SGN7"/>
    <mergeCell ref="SGO7:SGX7"/>
    <mergeCell ref="SGY7:SHH7"/>
    <mergeCell ref="SHI7:SHR7"/>
    <mergeCell ref="SHS7:SIB7"/>
    <mergeCell ref="SIC7:SIL7"/>
    <mergeCell ref="SIM7:SIV7"/>
    <mergeCell ref="SIW7:SJF7"/>
    <mergeCell ref="SJG7:SJP7"/>
    <mergeCell ref="SJQ7:SJZ7"/>
    <mergeCell ref="SKA7:SKJ7"/>
    <mergeCell ref="SKK7:SKT7"/>
    <mergeCell ref="SKU7:SLD7"/>
    <mergeCell ref="SLE7:SLN7"/>
    <mergeCell ref="SLO7:SLX7"/>
    <mergeCell ref="SLY7:SMH7"/>
    <mergeCell ref="SMI7:SMR7"/>
    <mergeCell ref="SMS7:SNB7"/>
    <mergeCell ref="SNC7:SNL7"/>
    <mergeCell ref="SNM7:SNV7"/>
    <mergeCell ref="SNW7:SOF7"/>
    <mergeCell ref="SOG7:SOP7"/>
    <mergeCell ref="SOQ7:SOZ7"/>
    <mergeCell ref="SPA7:SPJ7"/>
    <mergeCell ref="SPK7:SPT7"/>
    <mergeCell ref="SPU7:SQD7"/>
    <mergeCell ref="SQE7:SQN7"/>
    <mergeCell ref="SQO7:SQX7"/>
    <mergeCell ref="SQY7:SRH7"/>
    <mergeCell ref="SRI7:SRR7"/>
    <mergeCell ref="SRS7:SSB7"/>
    <mergeCell ref="SSC7:SSL7"/>
    <mergeCell ref="SSM7:SSV7"/>
    <mergeCell ref="SSW7:STF7"/>
    <mergeCell ref="STG7:STP7"/>
    <mergeCell ref="STQ7:STZ7"/>
    <mergeCell ref="SUA7:SUJ7"/>
    <mergeCell ref="SUK7:SUT7"/>
    <mergeCell ref="SUU7:SVD7"/>
    <mergeCell ref="SVE7:SVN7"/>
    <mergeCell ref="SVO7:SVX7"/>
    <mergeCell ref="SVY7:SWH7"/>
    <mergeCell ref="SWI7:SWR7"/>
    <mergeCell ref="SWS7:SXB7"/>
    <mergeCell ref="SXC7:SXL7"/>
    <mergeCell ref="SXM7:SXV7"/>
    <mergeCell ref="SXW7:SYF7"/>
    <mergeCell ref="SYG7:SYP7"/>
    <mergeCell ref="SYQ7:SYZ7"/>
    <mergeCell ref="SZA7:SZJ7"/>
    <mergeCell ref="SZK7:SZT7"/>
    <mergeCell ref="SZU7:TAD7"/>
    <mergeCell ref="TAE7:TAN7"/>
    <mergeCell ref="TAO7:TAX7"/>
    <mergeCell ref="TAY7:TBH7"/>
    <mergeCell ref="TBI7:TBR7"/>
    <mergeCell ref="TBS7:TCB7"/>
    <mergeCell ref="TCC7:TCL7"/>
    <mergeCell ref="TCM7:TCV7"/>
    <mergeCell ref="TCW7:TDF7"/>
    <mergeCell ref="TDG7:TDP7"/>
    <mergeCell ref="TDQ7:TDZ7"/>
    <mergeCell ref="TEA7:TEJ7"/>
    <mergeCell ref="TEK7:TET7"/>
    <mergeCell ref="TEU7:TFD7"/>
    <mergeCell ref="TFE7:TFN7"/>
    <mergeCell ref="TFO7:TFX7"/>
    <mergeCell ref="TFY7:TGH7"/>
    <mergeCell ref="TGI7:TGR7"/>
    <mergeCell ref="TGS7:THB7"/>
    <mergeCell ref="THC7:THL7"/>
    <mergeCell ref="THM7:THV7"/>
    <mergeCell ref="THW7:TIF7"/>
    <mergeCell ref="TIG7:TIP7"/>
    <mergeCell ref="TIQ7:TIZ7"/>
    <mergeCell ref="TJA7:TJJ7"/>
    <mergeCell ref="TJK7:TJT7"/>
    <mergeCell ref="TJU7:TKD7"/>
    <mergeCell ref="TKE7:TKN7"/>
    <mergeCell ref="TKO7:TKX7"/>
    <mergeCell ref="TKY7:TLH7"/>
    <mergeCell ref="TLI7:TLR7"/>
    <mergeCell ref="TLS7:TMB7"/>
    <mergeCell ref="TMC7:TML7"/>
    <mergeCell ref="TMM7:TMV7"/>
    <mergeCell ref="TMW7:TNF7"/>
    <mergeCell ref="TNG7:TNP7"/>
    <mergeCell ref="TNQ7:TNZ7"/>
    <mergeCell ref="TOA7:TOJ7"/>
    <mergeCell ref="TOK7:TOT7"/>
    <mergeCell ref="TOU7:TPD7"/>
    <mergeCell ref="TPE7:TPN7"/>
    <mergeCell ref="TPO7:TPX7"/>
    <mergeCell ref="TPY7:TQH7"/>
    <mergeCell ref="TQI7:TQR7"/>
    <mergeCell ref="TQS7:TRB7"/>
    <mergeCell ref="TRC7:TRL7"/>
    <mergeCell ref="TRM7:TRV7"/>
    <mergeCell ref="TRW7:TSF7"/>
    <mergeCell ref="TSG7:TSP7"/>
    <mergeCell ref="TSQ7:TSZ7"/>
    <mergeCell ref="TTA7:TTJ7"/>
    <mergeCell ref="TTK7:TTT7"/>
    <mergeCell ref="TTU7:TUD7"/>
    <mergeCell ref="TUE7:TUN7"/>
    <mergeCell ref="TUO7:TUX7"/>
    <mergeCell ref="TUY7:TVH7"/>
    <mergeCell ref="TVI7:TVR7"/>
    <mergeCell ref="TVS7:TWB7"/>
    <mergeCell ref="TWC7:TWL7"/>
    <mergeCell ref="TWM7:TWV7"/>
    <mergeCell ref="TWW7:TXF7"/>
    <mergeCell ref="TXG7:TXP7"/>
    <mergeCell ref="TXQ7:TXZ7"/>
    <mergeCell ref="TYA7:TYJ7"/>
    <mergeCell ref="TYK7:TYT7"/>
    <mergeCell ref="TYU7:TZD7"/>
    <mergeCell ref="TZE7:TZN7"/>
    <mergeCell ref="TZO7:TZX7"/>
    <mergeCell ref="TZY7:UAH7"/>
    <mergeCell ref="UAI7:UAR7"/>
    <mergeCell ref="UAS7:UBB7"/>
    <mergeCell ref="UBC7:UBL7"/>
    <mergeCell ref="UBM7:UBV7"/>
    <mergeCell ref="UBW7:UCF7"/>
    <mergeCell ref="UCG7:UCP7"/>
    <mergeCell ref="UCQ7:UCZ7"/>
    <mergeCell ref="UDA7:UDJ7"/>
    <mergeCell ref="UDK7:UDT7"/>
    <mergeCell ref="UDU7:UED7"/>
    <mergeCell ref="UEE7:UEN7"/>
    <mergeCell ref="UEO7:UEX7"/>
    <mergeCell ref="UEY7:UFH7"/>
    <mergeCell ref="UFI7:UFR7"/>
    <mergeCell ref="UFS7:UGB7"/>
    <mergeCell ref="UGC7:UGL7"/>
    <mergeCell ref="UGM7:UGV7"/>
    <mergeCell ref="UGW7:UHF7"/>
    <mergeCell ref="UHG7:UHP7"/>
    <mergeCell ref="UHQ7:UHZ7"/>
    <mergeCell ref="UIA7:UIJ7"/>
    <mergeCell ref="UIK7:UIT7"/>
    <mergeCell ref="UIU7:UJD7"/>
    <mergeCell ref="UJE7:UJN7"/>
    <mergeCell ref="UJO7:UJX7"/>
    <mergeCell ref="UJY7:UKH7"/>
    <mergeCell ref="UKI7:UKR7"/>
    <mergeCell ref="UKS7:ULB7"/>
    <mergeCell ref="ULC7:ULL7"/>
    <mergeCell ref="ULM7:ULV7"/>
    <mergeCell ref="ULW7:UMF7"/>
    <mergeCell ref="UMG7:UMP7"/>
    <mergeCell ref="UMQ7:UMZ7"/>
    <mergeCell ref="UNA7:UNJ7"/>
    <mergeCell ref="UNK7:UNT7"/>
    <mergeCell ref="UNU7:UOD7"/>
    <mergeCell ref="UOE7:UON7"/>
    <mergeCell ref="UOO7:UOX7"/>
    <mergeCell ref="UOY7:UPH7"/>
    <mergeCell ref="UPI7:UPR7"/>
    <mergeCell ref="UPS7:UQB7"/>
    <mergeCell ref="UQC7:UQL7"/>
    <mergeCell ref="UQM7:UQV7"/>
    <mergeCell ref="UQW7:URF7"/>
    <mergeCell ref="URG7:URP7"/>
    <mergeCell ref="URQ7:URZ7"/>
    <mergeCell ref="USA7:USJ7"/>
    <mergeCell ref="USK7:UST7"/>
    <mergeCell ref="USU7:UTD7"/>
    <mergeCell ref="UTE7:UTN7"/>
    <mergeCell ref="UTO7:UTX7"/>
    <mergeCell ref="UTY7:UUH7"/>
    <mergeCell ref="UUI7:UUR7"/>
    <mergeCell ref="UUS7:UVB7"/>
    <mergeCell ref="UVC7:UVL7"/>
    <mergeCell ref="UVM7:UVV7"/>
    <mergeCell ref="UVW7:UWF7"/>
    <mergeCell ref="UWG7:UWP7"/>
    <mergeCell ref="UWQ7:UWZ7"/>
    <mergeCell ref="UXA7:UXJ7"/>
    <mergeCell ref="UXK7:UXT7"/>
    <mergeCell ref="UXU7:UYD7"/>
    <mergeCell ref="UYE7:UYN7"/>
    <mergeCell ref="UYO7:UYX7"/>
    <mergeCell ref="UYY7:UZH7"/>
    <mergeCell ref="UZI7:UZR7"/>
    <mergeCell ref="UZS7:VAB7"/>
    <mergeCell ref="VAC7:VAL7"/>
    <mergeCell ref="VAM7:VAV7"/>
    <mergeCell ref="VAW7:VBF7"/>
    <mergeCell ref="VBG7:VBP7"/>
    <mergeCell ref="VBQ7:VBZ7"/>
    <mergeCell ref="VCA7:VCJ7"/>
    <mergeCell ref="VCK7:VCT7"/>
    <mergeCell ref="VCU7:VDD7"/>
    <mergeCell ref="VDE7:VDN7"/>
    <mergeCell ref="VDO7:VDX7"/>
    <mergeCell ref="VDY7:VEH7"/>
    <mergeCell ref="VEI7:VER7"/>
    <mergeCell ref="VES7:VFB7"/>
    <mergeCell ref="VFC7:VFL7"/>
    <mergeCell ref="VFM7:VFV7"/>
    <mergeCell ref="VFW7:VGF7"/>
    <mergeCell ref="VGG7:VGP7"/>
    <mergeCell ref="VGQ7:VGZ7"/>
    <mergeCell ref="VHA7:VHJ7"/>
    <mergeCell ref="VHK7:VHT7"/>
    <mergeCell ref="VHU7:VID7"/>
    <mergeCell ref="VIE7:VIN7"/>
    <mergeCell ref="VIO7:VIX7"/>
    <mergeCell ref="VIY7:VJH7"/>
    <mergeCell ref="VJI7:VJR7"/>
    <mergeCell ref="VJS7:VKB7"/>
    <mergeCell ref="VKC7:VKL7"/>
    <mergeCell ref="VKM7:VKV7"/>
    <mergeCell ref="VKW7:VLF7"/>
    <mergeCell ref="VLG7:VLP7"/>
    <mergeCell ref="VLQ7:VLZ7"/>
    <mergeCell ref="VMA7:VMJ7"/>
    <mergeCell ref="VMK7:VMT7"/>
    <mergeCell ref="VMU7:VND7"/>
    <mergeCell ref="VNE7:VNN7"/>
    <mergeCell ref="VNO7:VNX7"/>
    <mergeCell ref="VNY7:VOH7"/>
    <mergeCell ref="VOI7:VOR7"/>
    <mergeCell ref="VOS7:VPB7"/>
    <mergeCell ref="VPC7:VPL7"/>
    <mergeCell ref="VPM7:VPV7"/>
    <mergeCell ref="VPW7:VQF7"/>
    <mergeCell ref="VQG7:VQP7"/>
    <mergeCell ref="VQQ7:VQZ7"/>
    <mergeCell ref="VRA7:VRJ7"/>
    <mergeCell ref="VRK7:VRT7"/>
    <mergeCell ref="VRU7:VSD7"/>
    <mergeCell ref="VSE7:VSN7"/>
    <mergeCell ref="VSO7:VSX7"/>
    <mergeCell ref="VSY7:VTH7"/>
    <mergeCell ref="VTI7:VTR7"/>
    <mergeCell ref="VTS7:VUB7"/>
    <mergeCell ref="VUC7:VUL7"/>
    <mergeCell ref="VUM7:VUV7"/>
    <mergeCell ref="VUW7:VVF7"/>
    <mergeCell ref="VVG7:VVP7"/>
    <mergeCell ref="VVQ7:VVZ7"/>
    <mergeCell ref="VWA7:VWJ7"/>
    <mergeCell ref="VWK7:VWT7"/>
    <mergeCell ref="VWU7:VXD7"/>
    <mergeCell ref="VXE7:VXN7"/>
    <mergeCell ref="VXO7:VXX7"/>
    <mergeCell ref="VXY7:VYH7"/>
    <mergeCell ref="VYI7:VYR7"/>
    <mergeCell ref="VYS7:VZB7"/>
    <mergeCell ref="VZC7:VZL7"/>
    <mergeCell ref="VZM7:VZV7"/>
    <mergeCell ref="VZW7:WAF7"/>
    <mergeCell ref="WAG7:WAP7"/>
    <mergeCell ref="WAQ7:WAZ7"/>
    <mergeCell ref="WBA7:WBJ7"/>
    <mergeCell ref="WBK7:WBT7"/>
    <mergeCell ref="WBU7:WCD7"/>
    <mergeCell ref="WCE7:WCN7"/>
    <mergeCell ref="WCO7:WCX7"/>
    <mergeCell ref="WCY7:WDH7"/>
    <mergeCell ref="WDI7:WDR7"/>
    <mergeCell ref="WDS7:WEB7"/>
    <mergeCell ref="WEC7:WEL7"/>
    <mergeCell ref="WEM7:WEV7"/>
    <mergeCell ref="WEW7:WFF7"/>
    <mergeCell ref="WFG7:WFP7"/>
    <mergeCell ref="WFQ7:WFZ7"/>
    <mergeCell ref="WGA7:WGJ7"/>
    <mergeCell ref="WGK7:WGT7"/>
    <mergeCell ref="WGU7:WHD7"/>
    <mergeCell ref="WHE7:WHN7"/>
    <mergeCell ref="WHO7:WHX7"/>
    <mergeCell ref="WHY7:WIH7"/>
    <mergeCell ref="WII7:WIR7"/>
    <mergeCell ref="WIS7:WJB7"/>
    <mergeCell ref="WJC7:WJL7"/>
    <mergeCell ref="WJM7:WJV7"/>
    <mergeCell ref="WJW7:WKF7"/>
    <mergeCell ref="WKG7:WKP7"/>
    <mergeCell ref="WKQ7:WKZ7"/>
    <mergeCell ref="WLA7:WLJ7"/>
    <mergeCell ref="WLK7:WLT7"/>
    <mergeCell ref="WLU7:WMD7"/>
    <mergeCell ref="WME7:WMN7"/>
    <mergeCell ref="WMO7:WMX7"/>
    <mergeCell ref="WMY7:WNH7"/>
    <mergeCell ref="WNI7:WNR7"/>
    <mergeCell ref="WNS7:WOB7"/>
    <mergeCell ref="WOC7:WOL7"/>
    <mergeCell ref="WOM7:WOV7"/>
    <mergeCell ref="WOW7:WPF7"/>
    <mergeCell ref="WPG7:WPP7"/>
    <mergeCell ref="WPQ7:WPZ7"/>
    <mergeCell ref="WQA7:WQJ7"/>
    <mergeCell ref="WQK7:WQT7"/>
    <mergeCell ref="WQU7:WRD7"/>
    <mergeCell ref="WRE7:WRN7"/>
    <mergeCell ref="WRO7:WRX7"/>
    <mergeCell ref="WRY7:WSH7"/>
    <mergeCell ref="WSI7:WSR7"/>
    <mergeCell ref="WSS7:WTB7"/>
    <mergeCell ref="WTC7:WTL7"/>
    <mergeCell ref="WTM7:WTV7"/>
    <mergeCell ref="WTW7:WUF7"/>
    <mergeCell ref="WUG7:WUP7"/>
    <mergeCell ref="WUQ7:WUZ7"/>
    <mergeCell ref="WVA7:WVJ7"/>
    <mergeCell ref="WVK7:WVT7"/>
    <mergeCell ref="WVU7:WWD7"/>
    <mergeCell ref="WWE7:WWN7"/>
    <mergeCell ref="WWO7:WWX7"/>
    <mergeCell ref="WWY7:WXH7"/>
    <mergeCell ref="WXI7:WXR7"/>
    <mergeCell ref="WXS7:WYB7"/>
    <mergeCell ref="WYC7:WYL7"/>
    <mergeCell ref="WYM7:WYV7"/>
    <mergeCell ref="WYW7:WZF7"/>
    <mergeCell ref="WZG7:WZP7"/>
    <mergeCell ref="WZQ7:WZZ7"/>
    <mergeCell ref="XAA7:XAJ7"/>
    <mergeCell ref="XAK7:XAT7"/>
    <mergeCell ref="XAU7:XBD7"/>
    <mergeCell ref="XBE7:XBN7"/>
    <mergeCell ref="XBO7:XBX7"/>
    <mergeCell ref="XBY7:XCH7"/>
    <mergeCell ref="XCI7:XCR7"/>
    <mergeCell ref="XCS7:XDB7"/>
    <mergeCell ref="XDC7:XDL7"/>
    <mergeCell ref="XDM7:XDV7"/>
    <mergeCell ref="XDW7:XEF7"/>
    <mergeCell ref="XEG7:XEP7"/>
    <mergeCell ref="XEQ7:XEZ7"/>
    <mergeCell ref="XFA7:XFD7"/>
    <mergeCell ref="D3:D4"/>
    <mergeCell ref="E3:E4"/>
    <mergeCell ref="F3:F4"/>
    <mergeCell ref="G3:G4"/>
    <mergeCell ref="H3:H4"/>
    <mergeCell ref="I3:I4"/>
    <mergeCell ref="J3:J4"/>
  </mergeCells>
  <pageMargins left="0.722916666666667" right="0.722916666666667" top="0.959027777777778" bottom="0.959027777777778" header="0.3" footer="0.3"/>
  <pageSetup paperSize="9" orientation="portrait"/>
  <headerFooter alignWithMargins="0"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workbookViewId="0">
      <selection activeCell="A2" sqref="A2:C2"/>
    </sheetView>
  </sheetViews>
  <sheetFormatPr defaultColWidth="9" defaultRowHeight="13.5" outlineLevelCol="5"/>
  <cols>
    <col min="1" max="1" width="5" customWidth="1"/>
    <col min="2" max="2" width="32.25" customWidth="1"/>
    <col min="3" max="3" width="27.625" customWidth="1"/>
    <col min="4" max="4" width="22.25" customWidth="1"/>
    <col min="5" max="6" width="1" customWidth="1"/>
  </cols>
  <sheetData>
    <row r="1" ht="44.25" customHeight="1" spans="1:6">
      <c r="A1" s="20" t="s">
        <v>227</v>
      </c>
      <c r="B1" s="21"/>
      <c r="C1" s="21"/>
      <c r="D1" s="22"/>
      <c r="E1" s="16"/>
      <c r="F1" s="16"/>
    </row>
    <row r="2" ht="33" customHeight="1" spans="1:6">
      <c r="A2" s="23" t="s">
        <v>1</v>
      </c>
      <c r="B2" s="24"/>
      <c r="C2" s="25"/>
      <c r="D2" s="26" t="s">
        <v>2</v>
      </c>
      <c r="E2" s="16"/>
      <c r="F2" s="16"/>
    </row>
    <row r="3" customHeight="1" spans="1:6">
      <c r="A3" s="27" t="s">
        <v>58</v>
      </c>
      <c r="B3" s="27"/>
      <c r="C3" s="28" t="s">
        <v>61</v>
      </c>
      <c r="D3" s="28" t="s">
        <v>228</v>
      </c>
      <c r="E3" s="17"/>
      <c r="F3" s="16"/>
    </row>
    <row r="4" ht="18.75" customHeight="1" spans="1:6">
      <c r="A4" s="27" t="s">
        <v>65</v>
      </c>
      <c r="B4" s="27" t="s">
        <v>66</v>
      </c>
      <c r="C4" s="28"/>
      <c r="D4" s="28"/>
      <c r="E4" s="17"/>
      <c r="F4" s="16"/>
    </row>
    <row r="5" ht="15.75" customHeight="1" spans="1:6">
      <c r="A5" s="29">
        <v>302</v>
      </c>
      <c r="B5" s="29">
        <v>1</v>
      </c>
      <c r="C5" s="30" t="s">
        <v>167</v>
      </c>
      <c r="D5" s="10">
        <v>11</v>
      </c>
      <c r="E5" s="17"/>
      <c r="F5" s="16"/>
    </row>
    <row r="6" ht="15.75" customHeight="1" spans="1:6">
      <c r="A6" s="29">
        <v>302</v>
      </c>
      <c r="B6" s="29">
        <v>2</v>
      </c>
      <c r="C6" s="30" t="s">
        <v>169</v>
      </c>
      <c r="D6" s="10">
        <v>6.2</v>
      </c>
      <c r="E6" s="17"/>
      <c r="F6" s="16"/>
    </row>
    <row r="7" ht="15.75" customHeight="1" spans="1:6">
      <c r="A7" s="29">
        <v>302</v>
      </c>
      <c r="B7" s="29">
        <v>5</v>
      </c>
      <c r="C7" s="30" t="s">
        <v>175</v>
      </c>
      <c r="D7" s="10">
        <v>0</v>
      </c>
      <c r="E7" s="17"/>
      <c r="F7" s="16"/>
    </row>
    <row r="8" ht="19.5" customHeight="1" spans="1:6">
      <c r="A8" s="29">
        <v>302</v>
      </c>
      <c r="B8" s="29">
        <v>6</v>
      </c>
      <c r="C8" s="30" t="s">
        <v>177</v>
      </c>
      <c r="D8" s="10">
        <v>0</v>
      </c>
      <c r="E8" s="17"/>
      <c r="F8" s="16"/>
    </row>
    <row r="9" ht="15.75" customHeight="1" spans="1:6">
      <c r="A9" s="29">
        <v>302</v>
      </c>
      <c r="B9" s="29">
        <v>7</v>
      </c>
      <c r="C9" s="30" t="s">
        <v>179</v>
      </c>
      <c r="D9" s="10">
        <v>6</v>
      </c>
      <c r="E9" s="17"/>
      <c r="F9" s="16"/>
    </row>
    <row r="10" ht="15.75" customHeight="1" spans="1:6">
      <c r="A10" s="29">
        <v>302</v>
      </c>
      <c r="B10" s="29">
        <v>8</v>
      </c>
      <c r="C10" s="30" t="s">
        <v>181</v>
      </c>
      <c r="D10" s="10">
        <v>0</v>
      </c>
      <c r="E10" s="17"/>
      <c r="F10" s="16"/>
    </row>
    <row r="11" ht="15.75" customHeight="1" spans="1:6">
      <c r="A11" s="29">
        <v>302</v>
      </c>
      <c r="B11" s="29">
        <v>9</v>
      </c>
      <c r="C11" s="30" t="s">
        <v>183</v>
      </c>
      <c r="D11" s="10">
        <v>0</v>
      </c>
      <c r="E11" s="17"/>
      <c r="F11" s="16"/>
    </row>
    <row r="12" ht="15.75" customHeight="1" spans="1:6">
      <c r="A12" s="29">
        <v>302</v>
      </c>
      <c r="B12" s="29">
        <v>11</v>
      </c>
      <c r="C12" s="30" t="s">
        <v>185</v>
      </c>
      <c r="D12" s="10">
        <v>5</v>
      </c>
      <c r="E12" s="17"/>
      <c r="F12" s="16"/>
    </row>
    <row r="13" ht="15.75" customHeight="1" spans="1:6">
      <c r="A13" s="29">
        <v>302</v>
      </c>
      <c r="B13" s="29">
        <v>13</v>
      </c>
      <c r="C13" s="30" t="s">
        <v>189</v>
      </c>
      <c r="D13" s="10">
        <v>5</v>
      </c>
      <c r="E13" s="17"/>
      <c r="F13" s="16"/>
    </row>
    <row r="14" ht="15.75" customHeight="1" spans="1:6">
      <c r="A14" s="29">
        <v>302</v>
      </c>
      <c r="B14" s="29">
        <v>15</v>
      </c>
      <c r="C14" s="30" t="s">
        <v>193</v>
      </c>
      <c r="D14" s="10">
        <v>30</v>
      </c>
      <c r="E14" s="17"/>
      <c r="F14" s="16"/>
    </row>
    <row r="15" ht="15.75" customHeight="1" spans="1:6">
      <c r="A15" s="29">
        <v>302</v>
      </c>
      <c r="B15" s="29">
        <v>18</v>
      </c>
      <c r="C15" s="30" t="s">
        <v>197</v>
      </c>
      <c r="D15" s="10">
        <v>0</v>
      </c>
      <c r="E15" s="17"/>
      <c r="F15" s="16"/>
    </row>
    <row r="16" ht="15.75" customHeight="1" spans="1:6">
      <c r="A16" s="29">
        <v>302</v>
      </c>
      <c r="B16" s="29">
        <v>24</v>
      </c>
      <c r="C16" s="30" t="s">
        <v>198</v>
      </c>
      <c r="D16" s="10">
        <v>0</v>
      </c>
      <c r="E16" s="17"/>
      <c r="F16" s="16"/>
    </row>
    <row r="17" ht="15.75" customHeight="1" spans="1:6">
      <c r="A17" s="29">
        <v>310</v>
      </c>
      <c r="B17" s="29">
        <v>2</v>
      </c>
      <c r="C17" s="30" t="s">
        <v>229</v>
      </c>
      <c r="D17" s="10">
        <v>0</v>
      </c>
      <c r="E17" s="17"/>
      <c r="F17" s="16"/>
    </row>
    <row r="18" ht="15.75" customHeight="1" spans="1:6">
      <c r="A18" s="29">
        <v>302</v>
      </c>
      <c r="B18" s="29">
        <v>29</v>
      </c>
      <c r="C18" s="30" t="s">
        <v>203</v>
      </c>
      <c r="D18" s="10">
        <v>0</v>
      </c>
      <c r="E18" s="17"/>
      <c r="F18" s="16"/>
    </row>
    <row r="19" ht="15.75" customHeight="1" spans="1:6">
      <c r="A19" s="29">
        <v>302</v>
      </c>
      <c r="B19" s="29">
        <v>31</v>
      </c>
      <c r="C19" s="30" t="s">
        <v>204</v>
      </c>
      <c r="D19" s="10">
        <v>0</v>
      </c>
      <c r="E19" s="17"/>
      <c r="F19" s="16"/>
    </row>
    <row r="20" ht="15.75" customHeight="1" spans="1:6">
      <c r="A20" s="29">
        <v>302</v>
      </c>
      <c r="B20" s="29">
        <v>99</v>
      </c>
      <c r="C20" s="30" t="s">
        <v>207</v>
      </c>
      <c r="D20" s="10">
        <v>15</v>
      </c>
      <c r="E20" s="17"/>
      <c r="F20" s="16"/>
    </row>
    <row r="21" ht="14.25" customHeight="1" spans="1:6">
      <c r="A21" s="31"/>
      <c r="B21" s="31"/>
      <c r="C21" s="32"/>
      <c r="D21" s="10"/>
      <c r="E21" s="17"/>
      <c r="F21" s="16"/>
    </row>
    <row r="22" ht="14.25" customHeight="1" spans="1:6">
      <c r="A22" s="31"/>
      <c r="B22" s="31"/>
      <c r="C22" s="32"/>
      <c r="D22" s="10"/>
      <c r="E22" s="17"/>
      <c r="F22" s="16"/>
    </row>
    <row r="23" ht="14.25" customHeight="1" spans="1:6">
      <c r="A23" s="31"/>
      <c r="B23" s="31"/>
      <c r="C23" s="33" t="s">
        <v>230</v>
      </c>
      <c r="D23" s="10">
        <v>78.2</v>
      </c>
      <c r="E23" s="17"/>
      <c r="F23" s="16"/>
    </row>
    <row r="24" ht="7.5" customHeight="1" spans="1:6">
      <c r="A24" s="34"/>
      <c r="B24" s="34"/>
      <c r="C24" s="34"/>
      <c r="D24" s="34"/>
      <c r="E24" s="16"/>
      <c r="F24" s="16"/>
    </row>
    <row r="25" ht="7.5" customHeight="1" spans="1:6">
      <c r="A25" s="16"/>
      <c r="B25" s="16"/>
      <c r="C25" s="16"/>
      <c r="D25" s="16"/>
      <c r="E25" s="16"/>
      <c r="F25" s="16"/>
    </row>
  </sheetData>
  <mergeCells count="5">
    <mergeCell ref="A1:D1"/>
    <mergeCell ref="A2:C2"/>
    <mergeCell ref="A3:B3"/>
    <mergeCell ref="C3:C4"/>
    <mergeCell ref="D3:D4"/>
  </mergeCells>
  <pageMargins left="0.645138888888889" right="0.645138888888889" top="0.88125" bottom="0.88125" header="0.3" footer="0.3"/>
  <pageSetup paperSize="9" orientation="landscape"/>
  <headerFooter alignWithMargins="0"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C11" sqref="C11"/>
    </sheetView>
  </sheetViews>
  <sheetFormatPr defaultColWidth="9" defaultRowHeight="13.5"/>
  <cols>
    <col min="1" max="1" width="8.75" customWidth="1"/>
    <col min="2" max="2" width="32.25" customWidth="1"/>
    <col min="3" max="3" width="24.375" customWidth="1"/>
    <col min="4" max="4" width="14.625" customWidth="1"/>
    <col min="5" max="5" width="9.625" customWidth="1"/>
    <col min="6" max="6" width="16.25" customWidth="1"/>
    <col min="7" max="7" width="9.5" customWidth="1"/>
    <col min="8" max="8" width="12.125" customWidth="1"/>
    <col min="9" max="10" width="1" customWidth="1"/>
  </cols>
  <sheetData>
    <row r="1" ht="29.25" customHeight="1" spans="1:10">
      <c r="A1" s="1" t="s">
        <v>231</v>
      </c>
      <c r="B1" s="2"/>
      <c r="C1" s="2"/>
      <c r="D1" s="2"/>
      <c r="E1" s="2"/>
      <c r="F1" s="2"/>
      <c r="G1" s="2"/>
      <c r="H1" s="3"/>
      <c r="I1" s="16"/>
      <c r="J1" s="16"/>
    </row>
    <row r="2" ht="18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6"/>
      <c r="J2" s="16"/>
    </row>
    <row r="3" ht="23.25" customHeight="1" spans="1:10">
      <c r="A3" s="5" t="s">
        <v>210</v>
      </c>
      <c r="B3" s="5" t="s">
        <v>132</v>
      </c>
      <c r="C3" s="5" t="s">
        <v>232</v>
      </c>
      <c r="D3" s="5" t="s">
        <v>233</v>
      </c>
      <c r="E3" s="6"/>
      <c r="F3" s="5" t="s">
        <v>234</v>
      </c>
      <c r="G3" s="5" t="s">
        <v>6</v>
      </c>
      <c r="H3" s="5" t="s">
        <v>235</v>
      </c>
      <c r="I3" s="17"/>
      <c r="J3" s="16"/>
    </row>
    <row r="4" ht="30" customHeight="1" spans="1:10">
      <c r="A4" s="6"/>
      <c r="B4" s="6"/>
      <c r="C4" s="6"/>
      <c r="D4" s="5" t="s">
        <v>236</v>
      </c>
      <c r="E4" s="5" t="s">
        <v>237</v>
      </c>
      <c r="F4" s="7"/>
      <c r="G4" s="7"/>
      <c r="H4" s="7"/>
      <c r="I4" s="17"/>
      <c r="J4" s="16"/>
    </row>
    <row r="5" ht="18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7"/>
      <c r="J5" s="16"/>
    </row>
    <row r="6" ht="18" customHeight="1" spans="1:10">
      <c r="A6" s="9" t="s">
        <v>7</v>
      </c>
      <c r="B6" s="6"/>
      <c r="C6" s="6"/>
      <c r="D6" s="6"/>
      <c r="E6" s="6"/>
      <c r="F6" s="6"/>
      <c r="G6" s="10">
        <v>0</v>
      </c>
      <c r="H6" s="10">
        <v>0</v>
      </c>
      <c r="I6" s="17"/>
      <c r="J6" s="16"/>
    </row>
    <row r="7" ht="18" customHeight="1" spans="1:10">
      <c r="A7" s="11" t="s">
        <v>79</v>
      </c>
      <c r="B7" s="11" t="s">
        <v>80</v>
      </c>
      <c r="C7" s="12"/>
      <c r="D7" s="12"/>
      <c r="E7" s="12"/>
      <c r="F7" s="12"/>
      <c r="G7" s="13">
        <v>0</v>
      </c>
      <c r="H7" s="13">
        <v>0</v>
      </c>
      <c r="I7" s="18"/>
      <c r="J7" s="19"/>
    </row>
    <row r="8" ht="18" customHeight="1" spans="1:10">
      <c r="A8" s="14" t="s">
        <v>238</v>
      </c>
      <c r="B8" s="14"/>
      <c r="C8" s="15"/>
      <c r="D8" s="15"/>
      <c r="E8" s="15"/>
      <c r="F8" s="15"/>
      <c r="G8" s="15"/>
      <c r="H8" s="15"/>
      <c r="I8" s="16"/>
      <c r="J8" s="16"/>
    </row>
    <row r="9" ht="7.5" customHeight="1" spans="1:10">
      <c r="A9" s="16"/>
      <c r="B9" s="16"/>
      <c r="C9" s="16"/>
      <c r="D9" s="16"/>
      <c r="E9" s="16"/>
      <c r="F9" s="16"/>
      <c r="G9" s="16"/>
      <c r="H9" s="16"/>
      <c r="I9" s="16"/>
      <c r="J9" s="16"/>
    </row>
  </sheetData>
  <mergeCells count="11">
    <mergeCell ref="A1:H1"/>
    <mergeCell ref="A2:B2"/>
    <mergeCell ref="D3:E3"/>
    <mergeCell ref="A6:F6"/>
    <mergeCell ref="A8:B8"/>
    <mergeCell ref="A3:A4"/>
    <mergeCell ref="B3:B4"/>
    <mergeCell ref="C3:C4"/>
    <mergeCell ref="F3:F4"/>
    <mergeCell ref="G3:G4"/>
    <mergeCell ref="H3:H4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workbookViewId="0">
      <selection activeCell="A2" sqref="A2:B2"/>
    </sheetView>
  </sheetViews>
  <sheetFormatPr defaultColWidth="9" defaultRowHeight="13.5" outlineLevelCol="4"/>
  <cols>
    <col min="1" max="1" width="9" customWidth="1"/>
    <col min="2" max="2" width="32.25" customWidth="1"/>
    <col min="3" max="3" width="23.375" customWidth="1"/>
    <col min="4" max="5" width="1" customWidth="1"/>
  </cols>
  <sheetData>
    <row r="1" ht="33" customHeight="1" spans="1:5">
      <c r="A1" s="89" t="s">
        <v>36</v>
      </c>
      <c r="B1" s="122"/>
      <c r="C1" s="123"/>
      <c r="D1" s="16"/>
      <c r="E1" s="16"/>
    </row>
    <row r="2" ht="36" customHeight="1" spans="1:5">
      <c r="A2" s="124" t="s">
        <v>1</v>
      </c>
      <c r="B2" s="125"/>
      <c r="C2" s="64" t="s">
        <v>2</v>
      </c>
      <c r="D2" s="16"/>
      <c r="E2" s="16"/>
    </row>
    <row r="3" ht="24.75" customHeight="1" spans="1:5">
      <c r="A3" s="28" t="s">
        <v>37</v>
      </c>
      <c r="B3" s="28"/>
      <c r="C3" s="28" t="s">
        <v>38</v>
      </c>
      <c r="D3" s="17"/>
      <c r="E3" s="16"/>
    </row>
    <row r="4" ht="20.25" customHeight="1" spans="1:5">
      <c r="A4" s="28" t="s">
        <v>39</v>
      </c>
      <c r="B4" s="28"/>
      <c r="C4" s="82">
        <f>SUM(C5+C17)</f>
        <v>474.2</v>
      </c>
      <c r="D4" s="17"/>
      <c r="E4" s="16"/>
    </row>
    <row r="5" ht="20.25" customHeight="1" spans="1:5">
      <c r="A5" s="76" t="s">
        <v>40</v>
      </c>
      <c r="B5" s="126"/>
      <c r="C5" s="82">
        <f>SUM(C6+C10+C16+C14+C15)</f>
        <v>474.2</v>
      </c>
      <c r="D5" s="17"/>
      <c r="E5" s="16"/>
    </row>
    <row r="6" ht="27.75" customHeight="1" spans="1:5">
      <c r="A6" s="127" t="s">
        <v>41</v>
      </c>
      <c r="B6" s="82"/>
      <c r="C6" s="82">
        <f>SUM(C7:C9)</f>
        <v>474.2</v>
      </c>
      <c r="D6" s="17"/>
      <c r="E6" s="16"/>
    </row>
    <row r="7" ht="27" customHeight="1" spans="1:5">
      <c r="A7" s="128" t="s">
        <v>42</v>
      </c>
      <c r="B7" s="82"/>
      <c r="C7" s="82">
        <v>474.2</v>
      </c>
      <c r="D7" s="17"/>
      <c r="E7" s="16"/>
    </row>
    <row r="8" ht="23.25" customHeight="1" spans="1:5">
      <c r="A8" s="128" t="s">
        <v>43</v>
      </c>
      <c r="B8" s="82"/>
      <c r="C8" s="82">
        <v>0</v>
      </c>
      <c r="D8" s="17"/>
      <c r="E8" s="16"/>
    </row>
    <row r="9" ht="23.25" customHeight="1" spans="1:5">
      <c r="A9" s="128" t="s">
        <v>44</v>
      </c>
      <c r="B9" s="82"/>
      <c r="C9" s="82">
        <v>0</v>
      </c>
      <c r="D9" s="17"/>
      <c r="E9" s="16"/>
    </row>
    <row r="10" ht="20.25" customHeight="1" spans="1:5">
      <c r="A10" s="127" t="s">
        <v>45</v>
      </c>
      <c r="B10" s="76"/>
      <c r="C10" s="82">
        <f>SUM(C11:C13)</f>
        <v>0</v>
      </c>
      <c r="D10" s="17"/>
      <c r="E10" s="16"/>
    </row>
    <row r="11" ht="26.25" customHeight="1" spans="1:5">
      <c r="A11" s="128" t="s">
        <v>46</v>
      </c>
      <c r="B11" s="76"/>
      <c r="C11" s="82">
        <v>0</v>
      </c>
      <c r="D11" s="17"/>
      <c r="E11" s="16"/>
    </row>
    <row r="12" ht="24.75" customHeight="1" spans="1:5">
      <c r="A12" s="128" t="s">
        <v>47</v>
      </c>
      <c r="B12" s="82"/>
      <c r="C12" s="82">
        <v>0</v>
      </c>
      <c r="D12" s="17"/>
      <c r="E12" s="16"/>
    </row>
    <row r="13" ht="22.5" customHeight="1" spans="1:5">
      <c r="A13" s="128" t="s">
        <v>48</v>
      </c>
      <c r="B13" s="82"/>
      <c r="C13" s="82">
        <v>0</v>
      </c>
      <c r="D13" s="17"/>
      <c r="E13" s="16"/>
    </row>
    <row r="14" ht="26.25" customHeight="1" spans="1:5">
      <c r="A14" s="76" t="s">
        <v>49</v>
      </c>
      <c r="B14" s="82"/>
      <c r="C14" s="82">
        <v>0</v>
      </c>
      <c r="D14" s="17"/>
      <c r="E14" s="16"/>
    </row>
    <row r="15" ht="26.25" customHeight="1" spans="1:5">
      <c r="A15" s="76" t="s">
        <v>50</v>
      </c>
      <c r="B15" s="82"/>
      <c r="C15" s="82">
        <v>0</v>
      </c>
      <c r="D15" s="17"/>
      <c r="E15" s="16"/>
    </row>
    <row r="16" ht="26.25" customHeight="1" spans="1:5">
      <c r="A16" s="76" t="s">
        <v>51</v>
      </c>
      <c r="B16" s="82"/>
      <c r="C16" s="82">
        <v>0</v>
      </c>
      <c r="D16" s="17"/>
      <c r="E16" s="16"/>
    </row>
    <row r="17" ht="26.25" customHeight="1" spans="1:5">
      <c r="A17" s="76" t="s">
        <v>52</v>
      </c>
      <c r="B17" s="82"/>
      <c r="C17" s="82">
        <f>SUM(C18:C21)</f>
        <v>0</v>
      </c>
      <c r="D17" s="17"/>
      <c r="E17" s="16"/>
    </row>
    <row r="18" ht="20.25" customHeight="1" spans="1:5">
      <c r="A18" s="127" t="s">
        <v>53</v>
      </c>
      <c r="B18" s="82"/>
      <c r="C18" s="82">
        <v>0</v>
      </c>
      <c r="D18" s="17"/>
      <c r="E18" s="16"/>
    </row>
    <row r="19" ht="20.25" customHeight="1" spans="1:5">
      <c r="A19" s="127" t="s">
        <v>54</v>
      </c>
      <c r="B19" s="126"/>
      <c r="C19" s="82">
        <v>0</v>
      </c>
      <c r="D19" s="17"/>
      <c r="E19" s="16"/>
    </row>
    <row r="20" ht="20.25" customHeight="1" spans="1:5">
      <c r="A20" s="127" t="s">
        <v>55</v>
      </c>
      <c r="B20" s="126"/>
      <c r="C20" s="82">
        <v>0</v>
      </c>
      <c r="D20" s="17"/>
      <c r="E20" s="16"/>
    </row>
    <row r="21" ht="20.25" customHeight="1" spans="1:5">
      <c r="A21" s="127" t="s">
        <v>56</v>
      </c>
      <c r="B21" s="126"/>
      <c r="C21" s="82">
        <v>0</v>
      </c>
      <c r="D21" s="17"/>
      <c r="E21" s="16"/>
    </row>
    <row r="22" ht="16.5" customHeight="1" spans="1:5">
      <c r="A22" s="34"/>
      <c r="B22" s="34"/>
      <c r="C22" s="34"/>
      <c r="D22" s="16"/>
      <c r="E22" s="16"/>
    </row>
    <row r="23" ht="7.5" customHeight="1" spans="1:5">
      <c r="A23" s="16"/>
      <c r="B23" s="16"/>
      <c r="C23" s="16"/>
      <c r="D23" s="16"/>
      <c r="E23" s="16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555555555556" right="0.605555555555556" top="0.645138888888889" bottom="0.645138888888889" header="0.3" footer="0.3"/>
  <pageSetup paperSize="9" scale="92" orientation="landscape"/>
  <headerFooter alignWithMargins="0"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workbookViewId="0">
      <selection activeCell="A3" sqref="A3:F3"/>
    </sheetView>
  </sheetViews>
  <sheetFormatPr defaultColWidth="9" defaultRowHeight="13.5"/>
  <cols>
    <col min="1" max="1" width="5.625" customWidth="1"/>
    <col min="2" max="2" width="5.75" customWidth="1"/>
    <col min="3" max="3" width="5.5" customWidth="1"/>
    <col min="4" max="4" width="8.125" customWidth="1"/>
    <col min="5" max="5" width="20.125" customWidth="1"/>
    <col min="6" max="6" width="25.375" customWidth="1"/>
    <col min="7" max="7" width="8.75" customWidth="1"/>
    <col min="8" max="8" width="9.25" customWidth="1"/>
    <col min="9" max="9" width="9.625" customWidth="1"/>
    <col min="10" max="10" width="13.75" customWidth="1"/>
    <col min="11" max="11" width="8.375" customWidth="1"/>
    <col min="12" max="12" width="9.625" customWidth="1"/>
    <col min="13" max="13" width="9.875" customWidth="1"/>
    <col min="14" max="14" width="8.375" customWidth="1"/>
    <col min="15" max="15" width="9" customWidth="1"/>
  </cols>
  <sheetData>
    <row r="1" ht="25.5" customHeight="1" spans="1:15">
      <c r="A1" s="107"/>
      <c r="B1" s="107"/>
      <c r="C1" s="107"/>
      <c r="D1" s="108"/>
      <c r="E1" s="19"/>
      <c r="F1" s="19"/>
      <c r="G1" s="107"/>
      <c r="H1" s="107"/>
      <c r="I1" s="107"/>
      <c r="J1" s="107"/>
      <c r="K1" s="108"/>
      <c r="L1" s="19"/>
      <c r="M1" s="19"/>
      <c r="N1" s="108"/>
      <c r="O1" s="116"/>
    </row>
    <row r="2" ht="28.5" customHeight="1" spans="1:15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6"/>
    </row>
    <row r="3" ht="25.5" customHeight="1" spans="1:15">
      <c r="A3" s="74" t="s">
        <v>1</v>
      </c>
      <c r="B3" s="110"/>
      <c r="C3" s="110"/>
      <c r="D3" s="74"/>
      <c r="E3" s="110"/>
      <c r="F3" s="110"/>
      <c r="G3" s="111"/>
      <c r="H3" s="111"/>
      <c r="I3" s="111"/>
      <c r="J3" s="111"/>
      <c r="K3" s="111"/>
      <c r="L3" s="117" t="s">
        <v>2</v>
      </c>
      <c r="M3" s="118"/>
      <c r="N3" s="118"/>
      <c r="O3" s="106"/>
    </row>
    <row r="4" ht="33.75" customHeight="1" spans="1:15">
      <c r="A4" s="77" t="s">
        <v>58</v>
      </c>
      <c r="B4" s="112"/>
      <c r="C4" s="112"/>
      <c r="D4" s="77" t="s">
        <v>59</v>
      </c>
      <c r="E4" s="77" t="s">
        <v>60</v>
      </c>
      <c r="F4" s="77" t="s">
        <v>61</v>
      </c>
      <c r="G4" s="77" t="s">
        <v>62</v>
      </c>
      <c r="H4" s="52" t="s">
        <v>63</v>
      </c>
      <c r="I4" s="119"/>
      <c r="J4" s="120"/>
      <c r="K4" s="52" t="s">
        <v>64</v>
      </c>
      <c r="L4" s="119"/>
      <c r="M4" s="119"/>
      <c r="N4" s="120"/>
      <c r="O4" s="99"/>
    </row>
    <row r="5" ht="39.75" customHeight="1" spans="1:15">
      <c r="A5" s="77" t="s">
        <v>65</v>
      </c>
      <c r="B5" s="77" t="s">
        <v>66</v>
      </c>
      <c r="C5" s="77" t="s">
        <v>67</v>
      </c>
      <c r="D5" s="112"/>
      <c r="E5" s="112"/>
      <c r="F5" s="112"/>
      <c r="G5" s="112"/>
      <c r="H5" s="39" t="s">
        <v>68</v>
      </c>
      <c r="I5" s="39" t="s">
        <v>69</v>
      </c>
      <c r="J5" s="39" t="s">
        <v>70</v>
      </c>
      <c r="K5" s="39" t="s">
        <v>71</v>
      </c>
      <c r="L5" s="39" t="s">
        <v>72</v>
      </c>
      <c r="M5" s="39" t="s">
        <v>73</v>
      </c>
      <c r="N5" s="39" t="s">
        <v>74</v>
      </c>
      <c r="O5" s="99"/>
    </row>
    <row r="6" ht="20.25" customHeight="1" spans="1:15">
      <c r="A6" s="77" t="s">
        <v>75</v>
      </c>
      <c r="B6" s="77" t="s">
        <v>75</v>
      </c>
      <c r="C6" s="77" t="s">
        <v>75</v>
      </c>
      <c r="D6" s="77" t="s">
        <v>75</v>
      </c>
      <c r="E6" s="77" t="s">
        <v>75</v>
      </c>
      <c r="F6" s="77" t="s">
        <v>75</v>
      </c>
      <c r="G6" s="113">
        <v>1</v>
      </c>
      <c r="H6" s="113">
        <v>2</v>
      </c>
      <c r="I6" s="113">
        <v>3</v>
      </c>
      <c r="J6" s="113">
        <v>4</v>
      </c>
      <c r="K6" s="113">
        <v>5</v>
      </c>
      <c r="L6" s="113">
        <v>6</v>
      </c>
      <c r="M6" s="113">
        <v>7</v>
      </c>
      <c r="N6" s="113">
        <v>8</v>
      </c>
      <c r="O6" s="99"/>
    </row>
    <row r="7" ht="21.75" customHeight="1" spans="1:15">
      <c r="A7" s="39" t="s">
        <v>7</v>
      </c>
      <c r="B7" s="77"/>
      <c r="C7" s="39"/>
      <c r="D7" s="41"/>
      <c r="E7" s="41"/>
      <c r="F7" s="41" t="s">
        <v>7</v>
      </c>
      <c r="G7" s="40">
        <v>474.2</v>
      </c>
      <c r="H7" s="40">
        <v>314.46</v>
      </c>
      <c r="I7" s="40">
        <v>30.5</v>
      </c>
      <c r="J7" s="40">
        <v>17.74</v>
      </c>
      <c r="K7" s="40">
        <v>111.5</v>
      </c>
      <c r="L7" s="40">
        <v>0</v>
      </c>
      <c r="M7" s="40">
        <v>0</v>
      </c>
      <c r="N7" s="40">
        <v>0</v>
      </c>
      <c r="O7" s="121"/>
    </row>
    <row r="8" ht="21.75" customHeight="1" spans="1:15">
      <c r="A8" s="114"/>
      <c r="B8" s="114"/>
      <c r="C8" s="114"/>
      <c r="D8" s="56"/>
      <c r="E8" s="56" t="s">
        <v>76</v>
      </c>
      <c r="F8" s="56"/>
      <c r="G8" s="55">
        <v>474.2</v>
      </c>
      <c r="H8" s="55">
        <v>314.46</v>
      </c>
      <c r="I8" s="55">
        <v>30.5</v>
      </c>
      <c r="J8" s="55">
        <v>17.74</v>
      </c>
      <c r="K8" s="55">
        <v>111.5</v>
      </c>
      <c r="L8" s="55">
        <v>0</v>
      </c>
      <c r="M8" s="55">
        <v>0</v>
      </c>
      <c r="N8" s="55">
        <v>0</v>
      </c>
      <c r="O8" s="121"/>
    </row>
    <row r="9" ht="21.75" customHeight="1" spans="1:15">
      <c r="A9" s="39" t="s">
        <v>77</v>
      </c>
      <c r="B9" s="39" t="s">
        <v>78</v>
      </c>
      <c r="C9" s="39" t="s">
        <v>78</v>
      </c>
      <c r="D9" s="41" t="s">
        <v>79</v>
      </c>
      <c r="E9" s="41" t="s">
        <v>80</v>
      </c>
      <c r="F9" s="41" t="s">
        <v>81</v>
      </c>
      <c r="G9" s="96">
        <v>329.99</v>
      </c>
      <c r="H9" s="96">
        <v>242.49</v>
      </c>
      <c r="I9" s="96">
        <v>30.5</v>
      </c>
      <c r="J9" s="96">
        <v>0</v>
      </c>
      <c r="K9" s="96">
        <v>57</v>
      </c>
      <c r="L9" s="96">
        <v>0</v>
      </c>
      <c r="M9" s="96">
        <v>0</v>
      </c>
      <c r="N9" s="96">
        <v>0</v>
      </c>
      <c r="O9" s="121"/>
    </row>
    <row r="10" ht="21.75" customHeight="1" spans="1:15">
      <c r="A10" s="39" t="s">
        <v>77</v>
      </c>
      <c r="B10" s="39" t="s">
        <v>78</v>
      </c>
      <c r="C10" s="39" t="s">
        <v>82</v>
      </c>
      <c r="D10" s="41" t="s">
        <v>79</v>
      </c>
      <c r="E10" s="41" t="s">
        <v>80</v>
      </c>
      <c r="F10" s="41" t="s">
        <v>83</v>
      </c>
      <c r="G10" s="96">
        <v>30</v>
      </c>
      <c r="H10" s="96">
        <v>0</v>
      </c>
      <c r="I10" s="96">
        <v>0</v>
      </c>
      <c r="J10" s="96">
        <v>0</v>
      </c>
      <c r="K10" s="96">
        <v>30</v>
      </c>
      <c r="L10" s="96">
        <v>0</v>
      </c>
      <c r="M10" s="96">
        <v>0</v>
      </c>
      <c r="N10" s="96">
        <v>0</v>
      </c>
      <c r="O10" s="121"/>
    </row>
    <row r="11" ht="21.75" customHeight="1" spans="1:15">
      <c r="A11" s="39" t="s">
        <v>77</v>
      </c>
      <c r="B11" s="39" t="s">
        <v>78</v>
      </c>
      <c r="C11" s="39" t="s">
        <v>84</v>
      </c>
      <c r="D11" s="41" t="s">
        <v>79</v>
      </c>
      <c r="E11" s="41" t="s">
        <v>80</v>
      </c>
      <c r="F11" s="41" t="s">
        <v>85</v>
      </c>
      <c r="G11" s="96">
        <v>19.5</v>
      </c>
      <c r="H11" s="96">
        <v>0</v>
      </c>
      <c r="I11" s="96">
        <v>0</v>
      </c>
      <c r="J11" s="96">
        <v>0</v>
      </c>
      <c r="K11" s="96">
        <v>19.5</v>
      </c>
      <c r="L11" s="96">
        <v>0</v>
      </c>
      <c r="M11" s="96">
        <v>0</v>
      </c>
      <c r="N11" s="96">
        <v>0</v>
      </c>
      <c r="O11" s="121"/>
    </row>
    <row r="12" ht="21.75" customHeight="1" spans="1:15">
      <c r="A12" s="39" t="s">
        <v>77</v>
      </c>
      <c r="B12" s="39" t="s">
        <v>78</v>
      </c>
      <c r="C12" s="39" t="s">
        <v>86</v>
      </c>
      <c r="D12" s="41" t="s">
        <v>79</v>
      </c>
      <c r="E12" s="41" t="s">
        <v>80</v>
      </c>
      <c r="F12" s="41" t="s">
        <v>87</v>
      </c>
      <c r="G12" s="96">
        <v>5</v>
      </c>
      <c r="H12" s="96">
        <v>0</v>
      </c>
      <c r="I12" s="96">
        <v>0</v>
      </c>
      <c r="J12" s="96">
        <v>0</v>
      </c>
      <c r="K12" s="96">
        <v>5</v>
      </c>
      <c r="L12" s="96">
        <v>0</v>
      </c>
      <c r="M12" s="96">
        <v>0</v>
      </c>
      <c r="N12" s="96">
        <v>0</v>
      </c>
      <c r="O12" s="121"/>
    </row>
    <row r="13" ht="21.75" customHeight="1" spans="1:15">
      <c r="A13" s="39" t="s">
        <v>88</v>
      </c>
      <c r="B13" s="39" t="s">
        <v>89</v>
      </c>
      <c r="C13" s="39" t="s">
        <v>78</v>
      </c>
      <c r="D13" s="41" t="s">
        <v>79</v>
      </c>
      <c r="E13" s="41" t="s">
        <v>80</v>
      </c>
      <c r="F13" s="41" t="s">
        <v>90</v>
      </c>
      <c r="G13" s="96">
        <v>17.16</v>
      </c>
      <c r="H13" s="96">
        <v>0</v>
      </c>
      <c r="I13" s="96">
        <v>0</v>
      </c>
      <c r="J13" s="96">
        <v>17.16</v>
      </c>
      <c r="K13" s="96">
        <v>0</v>
      </c>
      <c r="L13" s="96">
        <v>0</v>
      </c>
      <c r="M13" s="96">
        <v>0</v>
      </c>
      <c r="N13" s="96">
        <v>0</v>
      </c>
      <c r="O13" s="121"/>
    </row>
    <row r="14" ht="21.75" customHeight="1" spans="1:15">
      <c r="A14" s="39" t="s">
        <v>88</v>
      </c>
      <c r="B14" s="39" t="s">
        <v>89</v>
      </c>
      <c r="C14" s="39" t="s">
        <v>89</v>
      </c>
      <c r="D14" s="41" t="s">
        <v>79</v>
      </c>
      <c r="E14" s="41" t="s">
        <v>80</v>
      </c>
      <c r="F14" s="41" t="s">
        <v>91</v>
      </c>
      <c r="G14" s="96">
        <v>37.62</v>
      </c>
      <c r="H14" s="96">
        <v>37.62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121"/>
    </row>
    <row r="15" ht="21.75" customHeight="1" spans="1:15">
      <c r="A15" s="39" t="s">
        <v>88</v>
      </c>
      <c r="B15" s="39" t="s">
        <v>84</v>
      </c>
      <c r="C15" s="39" t="s">
        <v>78</v>
      </c>
      <c r="D15" s="41" t="s">
        <v>79</v>
      </c>
      <c r="E15" s="41" t="s">
        <v>80</v>
      </c>
      <c r="F15" s="41" t="s">
        <v>92</v>
      </c>
      <c r="G15" s="96">
        <v>0.58</v>
      </c>
      <c r="H15" s="96">
        <v>0</v>
      </c>
      <c r="I15" s="96">
        <v>0</v>
      </c>
      <c r="J15" s="96">
        <v>0.58</v>
      </c>
      <c r="K15" s="96">
        <v>0</v>
      </c>
      <c r="L15" s="96">
        <v>0</v>
      </c>
      <c r="M15" s="96">
        <v>0</v>
      </c>
      <c r="N15" s="96">
        <v>0</v>
      </c>
      <c r="O15" s="121"/>
    </row>
    <row r="16" ht="21.75" customHeight="1" spans="1:15">
      <c r="A16" s="39" t="s">
        <v>88</v>
      </c>
      <c r="B16" s="39" t="s">
        <v>86</v>
      </c>
      <c r="C16" s="39" t="s">
        <v>78</v>
      </c>
      <c r="D16" s="41" t="s">
        <v>79</v>
      </c>
      <c r="E16" s="41" t="s">
        <v>80</v>
      </c>
      <c r="F16" s="41" t="s">
        <v>93</v>
      </c>
      <c r="G16" s="96">
        <v>1.43</v>
      </c>
      <c r="H16" s="96">
        <v>1.43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121"/>
    </row>
    <row r="17" ht="21.75" customHeight="1" spans="1:15">
      <c r="A17" s="39" t="s">
        <v>94</v>
      </c>
      <c r="B17" s="39" t="s">
        <v>95</v>
      </c>
      <c r="C17" s="39" t="s">
        <v>78</v>
      </c>
      <c r="D17" s="41" t="s">
        <v>79</v>
      </c>
      <c r="E17" s="41" t="s">
        <v>80</v>
      </c>
      <c r="F17" s="41" t="s">
        <v>96</v>
      </c>
      <c r="G17" s="96">
        <v>14.11</v>
      </c>
      <c r="H17" s="96">
        <v>14.11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121"/>
    </row>
    <row r="18" ht="21.75" customHeight="1" spans="1:15">
      <c r="A18" s="39" t="s">
        <v>97</v>
      </c>
      <c r="B18" s="39" t="s">
        <v>98</v>
      </c>
      <c r="C18" s="39" t="s">
        <v>78</v>
      </c>
      <c r="D18" s="41" t="s">
        <v>79</v>
      </c>
      <c r="E18" s="41" t="s">
        <v>80</v>
      </c>
      <c r="F18" s="41" t="s">
        <v>99</v>
      </c>
      <c r="G18" s="96">
        <v>18.81</v>
      </c>
      <c r="H18" s="96">
        <v>18.81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121"/>
    </row>
    <row r="19" ht="7.5" customHeight="1" spans="1:15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06"/>
    </row>
    <row r="20" ht="7.5" customHeight="1" spans="1: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</sheetData>
  <mergeCells count="10">
    <mergeCell ref="A2:N2"/>
    <mergeCell ref="A3:F3"/>
    <mergeCell ref="A4:C4"/>
    <mergeCell ref="H4:J4"/>
    <mergeCell ref="K4:N4"/>
    <mergeCell ref="A7:F7"/>
    <mergeCell ref="D4:D5"/>
    <mergeCell ref="E4:E5"/>
    <mergeCell ref="F4:F5"/>
    <mergeCell ref="G4:G5"/>
  </mergeCells>
  <printOptions horizontalCentered="1"/>
  <pageMargins left="0.722916666666667" right="0.722916666666667" top="0.526388888888889" bottom="0.329166666666667" header="0.3" footer="0.3"/>
  <pageSetup paperSize="9" orientation="landscape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workbookViewId="0">
      <selection activeCell="A2" sqref="A2:B2"/>
    </sheetView>
  </sheetViews>
  <sheetFormatPr defaultColWidth="9" defaultRowHeight="13.5"/>
  <cols>
    <col min="1" max="1" width="16.75" customWidth="1"/>
    <col min="2" max="2" width="32.25" customWidth="1"/>
    <col min="3" max="3" width="28" customWidth="1"/>
    <col min="4" max="4" width="10.125" customWidth="1"/>
    <col min="5" max="5" width="8.75" customWidth="1"/>
    <col min="6" max="7" width="11.5" customWidth="1"/>
    <col min="8" max="8" width="5.625" customWidth="1"/>
    <col min="9" max="9" width="1" customWidth="1"/>
  </cols>
  <sheetData>
    <row r="1" ht="37.5" customHeight="1" spans="1:9">
      <c r="A1" s="89" t="s">
        <v>100</v>
      </c>
      <c r="B1" s="90"/>
      <c r="C1" s="90"/>
      <c r="D1" s="90"/>
      <c r="E1" s="90"/>
      <c r="F1" s="90"/>
      <c r="G1" s="91"/>
      <c r="H1" s="92"/>
      <c r="I1" s="106"/>
    </row>
    <row r="2" ht="15" customHeight="1" spans="1:9">
      <c r="A2" s="93" t="s">
        <v>1</v>
      </c>
      <c r="B2" s="93"/>
      <c r="C2" s="93"/>
      <c r="D2" s="93"/>
      <c r="E2" s="93"/>
      <c r="F2" s="44" t="s">
        <v>2</v>
      </c>
      <c r="G2" s="44"/>
      <c r="H2" s="92"/>
      <c r="I2" s="106"/>
    </row>
    <row r="3" ht="18" customHeight="1" spans="1:9">
      <c r="A3" s="39" t="s">
        <v>3</v>
      </c>
      <c r="B3" s="40"/>
      <c r="C3" s="39" t="s">
        <v>4</v>
      </c>
      <c r="D3" s="40"/>
      <c r="E3" s="40"/>
      <c r="F3" s="40"/>
      <c r="G3" s="40"/>
      <c r="H3" s="94"/>
      <c r="I3" s="106"/>
    </row>
    <row r="4" ht="18" customHeight="1" spans="1:9">
      <c r="A4" s="39" t="s">
        <v>5</v>
      </c>
      <c r="B4" s="39" t="s">
        <v>6</v>
      </c>
      <c r="C4" s="39" t="s">
        <v>5</v>
      </c>
      <c r="D4" s="39" t="s">
        <v>6</v>
      </c>
      <c r="E4" s="40"/>
      <c r="F4" s="40"/>
      <c r="G4" s="40"/>
      <c r="H4" s="94"/>
      <c r="I4" s="106"/>
    </row>
    <row r="5" ht="20.25" customHeight="1" spans="1:9">
      <c r="A5" s="40"/>
      <c r="B5" s="40"/>
      <c r="C5" s="40"/>
      <c r="D5" s="39" t="s">
        <v>7</v>
      </c>
      <c r="E5" s="41" t="s">
        <v>8</v>
      </c>
      <c r="F5" s="41" t="s">
        <v>9</v>
      </c>
      <c r="G5" s="39" t="s">
        <v>10</v>
      </c>
      <c r="H5" s="94"/>
      <c r="I5" s="106"/>
    </row>
    <row r="6" ht="23.25" customHeight="1" spans="1:9">
      <c r="A6" s="40"/>
      <c r="B6" s="40"/>
      <c r="C6" s="40"/>
      <c r="D6" s="40"/>
      <c r="E6" s="95"/>
      <c r="F6" s="95"/>
      <c r="G6" s="95"/>
      <c r="H6" s="94"/>
      <c r="I6" s="106"/>
    </row>
    <row r="7" ht="22.5" customHeight="1" spans="1:9">
      <c r="A7" s="41" t="s">
        <v>17</v>
      </c>
      <c r="B7" s="96">
        <v>474.2</v>
      </c>
      <c r="C7" s="41" t="s">
        <v>101</v>
      </c>
      <c r="D7" s="96">
        <v>384.49</v>
      </c>
      <c r="E7" s="96">
        <v>384.49</v>
      </c>
      <c r="F7" s="96">
        <v>0</v>
      </c>
      <c r="G7" s="96">
        <v>0</v>
      </c>
      <c r="H7" s="94"/>
      <c r="I7" s="106"/>
    </row>
    <row r="8" ht="22.5" customHeight="1" spans="1:9">
      <c r="A8" s="41" t="s">
        <v>19</v>
      </c>
      <c r="B8" s="96">
        <v>0</v>
      </c>
      <c r="C8" s="41" t="s">
        <v>102</v>
      </c>
      <c r="D8" s="96">
        <v>0</v>
      </c>
      <c r="E8" s="96">
        <v>0</v>
      </c>
      <c r="F8" s="96">
        <v>0</v>
      </c>
      <c r="G8" s="96">
        <v>0</v>
      </c>
      <c r="H8" s="94"/>
      <c r="I8" s="106"/>
    </row>
    <row r="9" ht="22.5" customHeight="1" spans="1:9">
      <c r="A9" s="41" t="s">
        <v>21</v>
      </c>
      <c r="B9" s="96">
        <v>0</v>
      </c>
      <c r="C9" s="41" t="s">
        <v>103</v>
      </c>
      <c r="D9" s="96">
        <v>0</v>
      </c>
      <c r="E9" s="96">
        <v>0</v>
      </c>
      <c r="F9" s="96">
        <v>0</v>
      </c>
      <c r="G9" s="96">
        <v>0</v>
      </c>
      <c r="H9" s="94"/>
      <c r="I9" s="106"/>
    </row>
    <row r="10" ht="22.5" customHeight="1" spans="1:9">
      <c r="A10" s="97"/>
      <c r="B10" s="96"/>
      <c r="C10" s="41" t="s">
        <v>104</v>
      </c>
      <c r="D10" s="96">
        <v>0</v>
      </c>
      <c r="E10" s="96">
        <v>0</v>
      </c>
      <c r="F10" s="96">
        <v>0</v>
      </c>
      <c r="G10" s="96">
        <v>0</v>
      </c>
      <c r="H10" s="94"/>
      <c r="I10" s="106"/>
    </row>
    <row r="11" ht="22.5" customHeight="1" spans="1:9">
      <c r="A11" s="98"/>
      <c r="B11" s="96"/>
      <c r="C11" s="41" t="s">
        <v>105</v>
      </c>
      <c r="D11" s="96">
        <v>0</v>
      </c>
      <c r="E11" s="96">
        <v>0</v>
      </c>
      <c r="F11" s="96">
        <v>0</v>
      </c>
      <c r="G11" s="96">
        <v>0</v>
      </c>
      <c r="H11" s="94"/>
      <c r="I11" s="106"/>
    </row>
    <row r="12" ht="22.5" customHeight="1" spans="1:9">
      <c r="A12" s="97"/>
      <c r="B12" s="96"/>
      <c r="C12" s="41" t="s">
        <v>106</v>
      </c>
      <c r="D12" s="96">
        <v>0</v>
      </c>
      <c r="E12" s="96">
        <v>0</v>
      </c>
      <c r="F12" s="96">
        <v>0</v>
      </c>
      <c r="G12" s="96">
        <v>0</v>
      </c>
      <c r="H12" s="94"/>
      <c r="I12" s="106"/>
    </row>
    <row r="13" ht="22.5" customHeight="1" spans="1:9">
      <c r="A13" s="97"/>
      <c r="B13" s="96"/>
      <c r="C13" s="41" t="s">
        <v>107</v>
      </c>
      <c r="D13" s="96">
        <v>0</v>
      </c>
      <c r="E13" s="96">
        <v>0</v>
      </c>
      <c r="F13" s="96">
        <v>0</v>
      </c>
      <c r="G13" s="96">
        <v>0</v>
      </c>
      <c r="H13" s="94"/>
      <c r="I13" s="106"/>
    </row>
    <row r="14" ht="22.5" customHeight="1" spans="1:9">
      <c r="A14" s="97"/>
      <c r="B14" s="96"/>
      <c r="C14" s="41" t="s">
        <v>108</v>
      </c>
      <c r="D14" s="96">
        <v>56.79</v>
      </c>
      <c r="E14" s="96">
        <v>56.79</v>
      </c>
      <c r="F14" s="96">
        <v>0</v>
      </c>
      <c r="G14" s="96">
        <v>0</v>
      </c>
      <c r="H14" s="94"/>
      <c r="I14" s="106"/>
    </row>
    <row r="15" ht="22.5" customHeight="1" spans="1:9">
      <c r="A15" s="97"/>
      <c r="B15" s="96"/>
      <c r="C15" s="41" t="s">
        <v>109</v>
      </c>
      <c r="D15" s="96">
        <v>0</v>
      </c>
      <c r="E15" s="96">
        <v>0</v>
      </c>
      <c r="F15" s="96">
        <v>0</v>
      </c>
      <c r="G15" s="96">
        <v>0</v>
      </c>
      <c r="H15" s="94"/>
      <c r="I15" s="106"/>
    </row>
    <row r="16" ht="27.75" customHeight="1" spans="1:9">
      <c r="A16" s="97"/>
      <c r="B16" s="96"/>
      <c r="C16" s="41" t="s">
        <v>110</v>
      </c>
      <c r="D16" s="96">
        <v>14.11</v>
      </c>
      <c r="E16" s="96">
        <v>14.11</v>
      </c>
      <c r="F16" s="96">
        <v>0</v>
      </c>
      <c r="G16" s="96">
        <v>0</v>
      </c>
      <c r="H16" s="94"/>
      <c r="I16" s="106"/>
    </row>
    <row r="17" ht="27.75" customHeight="1" spans="1:9">
      <c r="A17" s="97"/>
      <c r="B17" s="96"/>
      <c r="C17" s="41" t="s">
        <v>111</v>
      </c>
      <c r="D17" s="96">
        <v>0</v>
      </c>
      <c r="E17" s="96">
        <v>0</v>
      </c>
      <c r="F17" s="96">
        <v>0</v>
      </c>
      <c r="G17" s="96">
        <v>0</v>
      </c>
      <c r="H17" s="94"/>
      <c r="I17" s="106"/>
    </row>
    <row r="18" ht="27.75" customHeight="1" spans="1:9">
      <c r="A18" s="97"/>
      <c r="B18" s="96"/>
      <c r="C18" s="41" t="s">
        <v>112</v>
      </c>
      <c r="D18" s="96">
        <v>0</v>
      </c>
      <c r="E18" s="96">
        <v>0</v>
      </c>
      <c r="F18" s="96">
        <v>0</v>
      </c>
      <c r="G18" s="96">
        <v>0</v>
      </c>
      <c r="H18" s="94"/>
      <c r="I18" s="106"/>
    </row>
    <row r="19" ht="27.75" customHeight="1" spans="1:9">
      <c r="A19" s="97"/>
      <c r="B19" s="96"/>
      <c r="C19" s="41" t="s">
        <v>113</v>
      </c>
      <c r="D19" s="96">
        <v>0</v>
      </c>
      <c r="E19" s="96">
        <v>0</v>
      </c>
      <c r="F19" s="96">
        <v>0</v>
      </c>
      <c r="G19" s="96">
        <v>0</v>
      </c>
      <c r="H19" s="94"/>
      <c r="I19" s="106"/>
    </row>
    <row r="20" ht="20.25" customHeight="1" spans="1:9">
      <c r="A20" s="97"/>
      <c r="B20" s="96"/>
      <c r="C20" s="41" t="s">
        <v>114</v>
      </c>
      <c r="D20" s="96">
        <v>0</v>
      </c>
      <c r="E20" s="96">
        <v>0</v>
      </c>
      <c r="F20" s="96">
        <v>0</v>
      </c>
      <c r="G20" s="96">
        <v>0</v>
      </c>
      <c r="H20" s="94"/>
      <c r="I20" s="106"/>
    </row>
    <row r="21" ht="20.25" customHeight="1" spans="1:9">
      <c r="A21" s="97"/>
      <c r="B21" s="96"/>
      <c r="C21" s="41" t="s">
        <v>115</v>
      </c>
      <c r="D21" s="96">
        <v>0</v>
      </c>
      <c r="E21" s="96">
        <v>0</v>
      </c>
      <c r="F21" s="96">
        <v>0</v>
      </c>
      <c r="G21" s="96">
        <v>0</v>
      </c>
      <c r="H21" s="94"/>
      <c r="I21" s="106"/>
    </row>
    <row r="22" ht="15.75" customHeight="1" spans="1:9">
      <c r="A22" s="97"/>
      <c r="B22" s="96"/>
      <c r="C22" s="41" t="s">
        <v>116</v>
      </c>
      <c r="D22" s="96">
        <v>0</v>
      </c>
      <c r="E22" s="96">
        <v>0</v>
      </c>
      <c r="F22" s="96">
        <v>0</v>
      </c>
      <c r="G22" s="96">
        <v>0</v>
      </c>
      <c r="H22" s="99"/>
      <c r="I22" s="106"/>
    </row>
    <row r="23" ht="15.75" customHeight="1" spans="1:9">
      <c r="A23" s="97"/>
      <c r="B23" s="96"/>
      <c r="C23" s="41" t="s">
        <v>117</v>
      </c>
      <c r="D23" s="96">
        <v>0</v>
      </c>
      <c r="E23" s="96">
        <v>0</v>
      </c>
      <c r="F23" s="96">
        <v>0</v>
      </c>
      <c r="G23" s="96">
        <v>0</v>
      </c>
      <c r="H23" s="99"/>
      <c r="I23" s="106"/>
    </row>
    <row r="24" ht="15.75" customHeight="1" spans="1:9">
      <c r="A24" s="97"/>
      <c r="B24" s="96"/>
      <c r="C24" s="41" t="s">
        <v>118</v>
      </c>
      <c r="D24" s="96">
        <v>0</v>
      </c>
      <c r="E24" s="96">
        <v>0</v>
      </c>
      <c r="F24" s="96">
        <v>0</v>
      </c>
      <c r="G24" s="96">
        <v>0</v>
      </c>
      <c r="H24" s="99"/>
      <c r="I24" s="106"/>
    </row>
    <row r="25" ht="15.75" customHeight="1" spans="1:9">
      <c r="A25" s="97"/>
      <c r="B25" s="96"/>
      <c r="C25" s="41" t="s">
        <v>119</v>
      </c>
      <c r="D25" s="96">
        <v>0</v>
      </c>
      <c r="E25" s="96">
        <v>0</v>
      </c>
      <c r="F25" s="96">
        <v>0</v>
      </c>
      <c r="G25" s="96">
        <v>0</v>
      </c>
      <c r="H25" s="99"/>
      <c r="I25" s="106"/>
    </row>
    <row r="26" ht="15.75" customHeight="1" spans="1:9">
      <c r="A26" s="97"/>
      <c r="B26" s="96"/>
      <c r="C26" s="41" t="s">
        <v>120</v>
      </c>
      <c r="D26" s="96">
        <v>18.81</v>
      </c>
      <c r="E26" s="96">
        <v>18.81</v>
      </c>
      <c r="F26" s="96">
        <v>0</v>
      </c>
      <c r="G26" s="96">
        <v>0</v>
      </c>
      <c r="H26" s="99"/>
      <c r="I26" s="106"/>
    </row>
    <row r="27" ht="15.75" customHeight="1" spans="1:9">
      <c r="A27" s="97"/>
      <c r="B27" s="96"/>
      <c r="C27" s="41" t="s">
        <v>121</v>
      </c>
      <c r="D27" s="96">
        <v>0</v>
      </c>
      <c r="E27" s="96">
        <v>0</v>
      </c>
      <c r="F27" s="96">
        <v>0</v>
      </c>
      <c r="G27" s="96">
        <v>0</v>
      </c>
      <c r="H27" s="99"/>
      <c r="I27" s="106"/>
    </row>
    <row r="28" ht="15.75" customHeight="1" spans="1:9">
      <c r="A28" s="97"/>
      <c r="B28" s="96"/>
      <c r="C28" s="41" t="s">
        <v>122</v>
      </c>
      <c r="D28" s="96">
        <v>0</v>
      </c>
      <c r="E28" s="96">
        <v>0</v>
      </c>
      <c r="F28" s="96">
        <v>0</v>
      </c>
      <c r="G28" s="96">
        <v>0</v>
      </c>
      <c r="H28" s="99"/>
      <c r="I28" s="106"/>
    </row>
    <row r="29" ht="15.75" customHeight="1" spans="1:9">
      <c r="A29" s="97"/>
      <c r="B29" s="96"/>
      <c r="C29" s="41" t="s">
        <v>123</v>
      </c>
      <c r="D29" s="96">
        <v>0</v>
      </c>
      <c r="E29" s="96">
        <v>0</v>
      </c>
      <c r="F29" s="96">
        <v>0</v>
      </c>
      <c r="G29" s="96">
        <v>0</v>
      </c>
      <c r="H29" s="99"/>
      <c r="I29" s="106"/>
    </row>
    <row r="30" ht="15.75" customHeight="1" spans="1:9">
      <c r="A30" s="97"/>
      <c r="B30" s="96"/>
      <c r="C30" s="41" t="s">
        <v>124</v>
      </c>
      <c r="D30" s="96">
        <v>0</v>
      </c>
      <c r="E30" s="96">
        <v>0</v>
      </c>
      <c r="F30" s="96">
        <v>0</v>
      </c>
      <c r="G30" s="96">
        <v>0</v>
      </c>
      <c r="H30" s="99"/>
      <c r="I30" s="106"/>
    </row>
    <row r="31" ht="15.75" customHeight="1" spans="1:9">
      <c r="A31" s="97"/>
      <c r="B31" s="96"/>
      <c r="C31" s="41" t="s">
        <v>125</v>
      </c>
      <c r="D31" s="96">
        <v>0</v>
      </c>
      <c r="E31" s="96">
        <v>0</v>
      </c>
      <c r="F31" s="96">
        <v>0</v>
      </c>
      <c r="G31" s="96">
        <v>0</v>
      </c>
      <c r="H31" s="99"/>
      <c r="I31" s="106"/>
    </row>
    <row r="32" ht="15.75" customHeight="1" spans="1:9">
      <c r="A32" s="97"/>
      <c r="B32" s="96"/>
      <c r="C32" s="41" t="s">
        <v>126</v>
      </c>
      <c r="D32" s="96">
        <v>0</v>
      </c>
      <c r="E32" s="96">
        <v>0</v>
      </c>
      <c r="F32" s="96">
        <v>0</v>
      </c>
      <c r="G32" s="96">
        <v>0</v>
      </c>
      <c r="H32" s="99"/>
      <c r="I32" s="106"/>
    </row>
    <row r="33" ht="15.75" customHeight="1" spans="1:9">
      <c r="A33" s="100"/>
      <c r="B33" s="96"/>
      <c r="C33" s="41" t="s">
        <v>127</v>
      </c>
      <c r="D33" s="96">
        <v>0</v>
      </c>
      <c r="E33" s="96">
        <v>0</v>
      </c>
      <c r="F33" s="96">
        <v>0</v>
      </c>
      <c r="G33" s="96">
        <v>0</v>
      </c>
      <c r="H33" s="99"/>
      <c r="I33" s="106"/>
    </row>
    <row r="34" ht="15.75" customHeight="1" spans="1:9">
      <c r="A34" s="100"/>
      <c r="B34" s="96"/>
      <c r="C34" s="41" t="s">
        <v>128</v>
      </c>
      <c r="D34" s="96">
        <v>0</v>
      </c>
      <c r="E34" s="96">
        <v>0</v>
      </c>
      <c r="F34" s="96">
        <v>0</v>
      </c>
      <c r="G34" s="96">
        <v>0</v>
      </c>
      <c r="H34" s="99"/>
      <c r="I34" s="106"/>
    </row>
    <row r="35" ht="15.75" customHeight="1" spans="1:9">
      <c r="A35" s="95"/>
      <c r="B35" s="96"/>
      <c r="C35" s="41" t="s">
        <v>129</v>
      </c>
      <c r="D35" s="96">
        <v>0</v>
      </c>
      <c r="E35" s="96">
        <v>0</v>
      </c>
      <c r="F35" s="96">
        <v>0</v>
      </c>
      <c r="G35" s="96">
        <v>0</v>
      </c>
      <c r="H35" s="99"/>
      <c r="I35" s="106"/>
    </row>
    <row r="36" ht="14.25" customHeight="1" spans="1:9">
      <c r="A36" s="95"/>
      <c r="B36" s="101"/>
      <c r="C36" s="102"/>
      <c r="D36" s="101"/>
      <c r="E36" s="101"/>
      <c r="F36" s="101"/>
      <c r="G36" s="101"/>
      <c r="H36" s="99"/>
      <c r="I36" s="106"/>
    </row>
    <row r="37" ht="20.25" customHeight="1" spans="1:9">
      <c r="A37" s="103" t="s">
        <v>33</v>
      </c>
      <c r="B37" s="101">
        <f>SUM(B7+B8)</f>
        <v>474.2</v>
      </c>
      <c r="C37" s="103" t="s">
        <v>34</v>
      </c>
      <c r="D37" s="101">
        <v>474.2</v>
      </c>
      <c r="E37" s="101">
        <v>474.2</v>
      </c>
      <c r="F37" s="101">
        <v>0</v>
      </c>
      <c r="G37" s="101">
        <v>0</v>
      </c>
      <c r="H37" s="99"/>
      <c r="I37" s="106"/>
    </row>
    <row r="38" ht="14.25" customHeight="1" spans="1:9">
      <c r="A38" s="104"/>
      <c r="B38" s="104"/>
      <c r="C38" s="104"/>
      <c r="D38" s="105"/>
      <c r="E38" s="105"/>
      <c r="F38" s="105"/>
      <c r="G38" s="105"/>
      <c r="H38" s="106"/>
      <c r="I38" s="106"/>
    </row>
    <row r="39" ht="7.5" customHeight="1" spans="1:9">
      <c r="A39" s="106"/>
      <c r="B39" s="106"/>
      <c r="C39" s="106"/>
      <c r="D39" s="106"/>
      <c r="E39" s="106"/>
      <c r="F39" s="106"/>
      <c r="G39" s="106"/>
      <c r="H39" s="106"/>
      <c r="I39" s="106"/>
    </row>
  </sheetData>
  <mergeCells count="12">
    <mergeCell ref="A1:G1"/>
    <mergeCell ref="A2:B2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555555555556" right="0.605555555555556" top="0.645138888888889" bottom="0.645138888888889" header="0.3" footer="0.3"/>
  <pageSetup paperSize="9" scale="98" orientation="portrait"/>
  <headerFooter alignWithMargins="0"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3"/>
  <sheetViews>
    <sheetView showGridLines="0" workbookViewId="0">
      <selection activeCell="A2" sqref="A2:B2"/>
    </sheetView>
  </sheetViews>
  <sheetFormatPr defaultColWidth="9" defaultRowHeight="13.5"/>
  <cols>
    <col min="1" max="1" width="5.375" customWidth="1"/>
    <col min="2" max="2" width="32.25" customWidth="1"/>
    <col min="3" max="3" width="4.25" customWidth="1"/>
    <col min="4" max="4" width="8.5" customWidth="1"/>
    <col min="5" max="5" width="22.125" customWidth="1"/>
    <col min="6" max="6" width="21.875" customWidth="1"/>
    <col min="7" max="7" width="12.375" customWidth="1"/>
    <col min="8" max="8" width="10.25" customWidth="1"/>
    <col min="9" max="9" width="10.125" customWidth="1"/>
    <col min="10" max="10" width="14.25" customWidth="1"/>
    <col min="11" max="11" width="7.875" customWidth="1"/>
    <col min="12" max="14" width="8.25" customWidth="1"/>
    <col min="15" max="16" width="1" customWidth="1"/>
  </cols>
  <sheetData>
    <row r="1" ht="29.25" customHeight="1" spans="1:16">
      <c r="A1" s="50" t="s">
        <v>130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6"/>
      <c r="P1" s="16"/>
    </row>
    <row r="2" ht="15.75" customHeight="1" spans="1:16">
      <c r="A2" s="38" t="s">
        <v>1</v>
      </c>
      <c r="B2" s="38"/>
      <c r="C2" s="38"/>
      <c r="D2" s="38"/>
      <c r="E2" s="38"/>
      <c r="F2" s="38"/>
      <c r="G2" s="38"/>
      <c r="H2" s="38"/>
      <c r="I2" s="44"/>
      <c r="J2" s="44"/>
      <c r="K2" s="44"/>
      <c r="L2" s="57" t="s">
        <v>2</v>
      </c>
      <c r="M2" s="57"/>
      <c r="N2" s="38"/>
      <c r="O2" s="16"/>
      <c r="P2" s="16"/>
    </row>
    <row r="3" ht="16.5" customHeight="1" spans="1:16">
      <c r="A3" s="52" t="s">
        <v>58</v>
      </c>
      <c r="B3" s="53"/>
      <c r="C3" s="54"/>
      <c r="D3" s="39" t="s">
        <v>131</v>
      </c>
      <c r="E3" s="39" t="s">
        <v>132</v>
      </c>
      <c r="F3" s="39" t="s">
        <v>133</v>
      </c>
      <c r="G3" s="39" t="s">
        <v>62</v>
      </c>
      <c r="H3" s="52" t="s">
        <v>63</v>
      </c>
      <c r="I3" s="53"/>
      <c r="J3" s="54"/>
      <c r="K3" s="52" t="s">
        <v>64</v>
      </c>
      <c r="L3" s="53"/>
      <c r="M3" s="53"/>
      <c r="N3" s="54"/>
      <c r="O3" s="88"/>
      <c r="P3" s="16"/>
    </row>
    <row r="4" ht="34.5" customHeight="1" spans="1:16">
      <c r="A4" s="39" t="s">
        <v>65</v>
      </c>
      <c r="B4" s="39" t="s">
        <v>66</v>
      </c>
      <c r="C4" s="39" t="s">
        <v>67</v>
      </c>
      <c r="D4" s="39"/>
      <c r="E4" s="39"/>
      <c r="F4" s="39"/>
      <c r="G4" s="39"/>
      <c r="H4" s="39" t="s">
        <v>68</v>
      </c>
      <c r="I4" s="39" t="s">
        <v>69</v>
      </c>
      <c r="J4" s="39" t="s">
        <v>70</v>
      </c>
      <c r="K4" s="39" t="s">
        <v>71</v>
      </c>
      <c r="L4" s="39" t="s">
        <v>72</v>
      </c>
      <c r="M4" s="39" t="s">
        <v>73</v>
      </c>
      <c r="N4" s="39" t="s">
        <v>74</v>
      </c>
      <c r="O4" s="88"/>
      <c r="P4" s="16"/>
    </row>
    <row r="5" ht="22.5" customHeight="1" spans="1:16">
      <c r="A5" s="52" t="s">
        <v>7</v>
      </c>
      <c r="B5" s="53"/>
      <c r="C5" s="53"/>
      <c r="D5" s="53"/>
      <c r="E5" s="53"/>
      <c r="F5" s="54"/>
      <c r="G5" s="40">
        <v>474.2</v>
      </c>
      <c r="H5" s="40">
        <v>314.46</v>
      </c>
      <c r="I5" s="40">
        <v>30.5</v>
      </c>
      <c r="J5" s="40">
        <v>17.74</v>
      </c>
      <c r="K5" s="40">
        <v>111.5</v>
      </c>
      <c r="L5" s="40">
        <v>0</v>
      </c>
      <c r="M5" s="40">
        <v>0</v>
      </c>
      <c r="N5" s="40">
        <v>0</v>
      </c>
      <c r="O5" s="17"/>
      <c r="P5" s="16"/>
    </row>
    <row r="6" ht="18" customHeight="1" spans="1:16">
      <c r="A6" s="56"/>
      <c r="B6" s="56"/>
      <c r="C6" s="56"/>
      <c r="D6" s="56"/>
      <c r="E6" s="56" t="s">
        <v>76</v>
      </c>
      <c r="F6" s="56"/>
      <c r="G6" s="55">
        <v>474.2</v>
      </c>
      <c r="H6" s="55">
        <v>314.46</v>
      </c>
      <c r="I6" s="55">
        <v>30.5</v>
      </c>
      <c r="J6" s="55">
        <v>17.74</v>
      </c>
      <c r="K6" s="55">
        <v>111.5</v>
      </c>
      <c r="L6" s="55">
        <v>0</v>
      </c>
      <c r="M6" s="55">
        <v>0</v>
      </c>
      <c r="N6" s="55">
        <v>0</v>
      </c>
      <c r="O6" s="17"/>
      <c r="P6" s="16"/>
    </row>
    <row r="7" ht="18" customHeight="1" spans="1:16">
      <c r="A7" s="56" t="s">
        <v>77</v>
      </c>
      <c r="B7" s="56" t="s">
        <v>78</v>
      </c>
      <c r="C7" s="56" t="s">
        <v>78</v>
      </c>
      <c r="D7" s="56" t="s">
        <v>79</v>
      </c>
      <c r="E7" s="56" t="s">
        <v>80</v>
      </c>
      <c r="F7" s="56" t="s">
        <v>81</v>
      </c>
      <c r="G7" s="55">
        <v>58.14</v>
      </c>
      <c r="H7" s="55">
        <v>58.14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17"/>
      <c r="P7" s="16"/>
    </row>
    <row r="8" ht="18" customHeight="1" spans="1:16">
      <c r="A8" s="56" t="s">
        <v>88</v>
      </c>
      <c r="B8" s="56" t="s">
        <v>86</v>
      </c>
      <c r="C8" s="56" t="s">
        <v>78</v>
      </c>
      <c r="D8" s="56" t="s">
        <v>79</v>
      </c>
      <c r="E8" s="56" t="s">
        <v>80</v>
      </c>
      <c r="F8" s="56" t="s">
        <v>93</v>
      </c>
      <c r="G8" s="55">
        <v>0.06</v>
      </c>
      <c r="H8" s="55">
        <v>0.06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17"/>
      <c r="P8" s="16"/>
    </row>
    <row r="9" ht="18" customHeight="1" spans="1:16">
      <c r="A9" s="56" t="s">
        <v>88</v>
      </c>
      <c r="B9" s="56" t="s">
        <v>84</v>
      </c>
      <c r="C9" s="56" t="s">
        <v>78</v>
      </c>
      <c r="D9" s="56" t="s">
        <v>79</v>
      </c>
      <c r="E9" s="56" t="s">
        <v>80</v>
      </c>
      <c r="F9" s="56" t="s">
        <v>92</v>
      </c>
      <c r="G9" s="55">
        <v>0.58</v>
      </c>
      <c r="H9" s="55">
        <v>0</v>
      </c>
      <c r="I9" s="55">
        <v>0</v>
      </c>
      <c r="J9" s="55">
        <v>0.58</v>
      </c>
      <c r="K9" s="55">
        <v>0</v>
      </c>
      <c r="L9" s="55">
        <v>0</v>
      </c>
      <c r="M9" s="55">
        <v>0</v>
      </c>
      <c r="N9" s="55">
        <v>0</v>
      </c>
      <c r="O9" s="17"/>
      <c r="P9" s="16"/>
    </row>
    <row r="10" ht="18" customHeight="1" spans="1:16">
      <c r="A10" s="56" t="s">
        <v>77</v>
      </c>
      <c r="B10" s="56" t="s">
        <v>78</v>
      </c>
      <c r="C10" s="56" t="s">
        <v>78</v>
      </c>
      <c r="D10" s="56" t="s">
        <v>79</v>
      </c>
      <c r="E10" s="56" t="s">
        <v>80</v>
      </c>
      <c r="F10" s="56" t="s">
        <v>81</v>
      </c>
      <c r="G10" s="55">
        <v>0.99</v>
      </c>
      <c r="H10" s="55">
        <v>0.99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17"/>
      <c r="P10" s="16"/>
    </row>
    <row r="11" ht="18" customHeight="1" spans="1:16">
      <c r="A11" s="56" t="s">
        <v>88</v>
      </c>
      <c r="B11" s="56" t="s">
        <v>89</v>
      </c>
      <c r="C11" s="56" t="s">
        <v>78</v>
      </c>
      <c r="D11" s="56" t="s">
        <v>79</v>
      </c>
      <c r="E11" s="56" t="s">
        <v>80</v>
      </c>
      <c r="F11" s="56" t="s">
        <v>90</v>
      </c>
      <c r="G11" s="55">
        <v>17.16</v>
      </c>
      <c r="H11" s="55">
        <v>0</v>
      </c>
      <c r="I11" s="55">
        <v>0</v>
      </c>
      <c r="J11" s="55">
        <v>17.16</v>
      </c>
      <c r="K11" s="55">
        <v>0</v>
      </c>
      <c r="L11" s="55">
        <v>0</v>
      </c>
      <c r="M11" s="55">
        <v>0</v>
      </c>
      <c r="N11" s="55">
        <v>0</v>
      </c>
      <c r="O11" s="17"/>
      <c r="P11" s="16"/>
    </row>
    <row r="12" ht="18" customHeight="1" spans="1:16">
      <c r="A12" s="56" t="s">
        <v>88</v>
      </c>
      <c r="B12" s="56" t="s">
        <v>86</v>
      </c>
      <c r="C12" s="56" t="s">
        <v>78</v>
      </c>
      <c r="D12" s="56" t="s">
        <v>79</v>
      </c>
      <c r="E12" s="56" t="s">
        <v>80</v>
      </c>
      <c r="F12" s="56" t="s">
        <v>93</v>
      </c>
      <c r="G12" s="55">
        <v>0.71</v>
      </c>
      <c r="H12" s="55">
        <v>0.71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17"/>
      <c r="P12" s="16"/>
    </row>
    <row r="13" ht="18" customHeight="1" spans="1:16">
      <c r="A13" s="56" t="s">
        <v>94</v>
      </c>
      <c r="B13" s="56" t="s">
        <v>95</v>
      </c>
      <c r="C13" s="56" t="s">
        <v>78</v>
      </c>
      <c r="D13" s="56" t="s">
        <v>79</v>
      </c>
      <c r="E13" s="56" t="s">
        <v>80</v>
      </c>
      <c r="F13" s="56" t="s">
        <v>96</v>
      </c>
      <c r="G13" s="55">
        <v>14.11</v>
      </c>
      <c r="H13" s="55">
        <v>14.11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17"/>
      <c r="P13" s="16"/>
    </row>
    <row r="14" ht="18" customHeight="1" spans="1:16">
      <c r="A14" s="56" t="s">
        <v>77</v>
      </c>
      <c r="B14" s="56" t="s">
        <v>78</v>
      </c>
      <c r="C14" s="56" t="s">
        <v>86</v>
      </c>
      <c r="D14" s="56" t="s">
        <v>79</v>
      </c>
      <c r="E14" s="56" t="s">
        <v>80</v>
      </c>
      <c r="F14" s="56" t="s">
        <v>87</v>
      </c>
      <c r="G14" s="55">
        <v>5</v>
      </c>
      <c r="H14" s="55">
        <v>0</v>
      </c>
      <c r="I14" s="55">
        <v>0</v>
      </c>
      <c r="J14" s="55">
        <v>0</v>
      </c>
      <c r="K14" s="55">
        <v>5</v>
      </c>
      <c r="L14" s="55">
        <v>0</v>
      </c>
      <c r="M14" s="55">
        <v>0</v>
      </c>
      <c r="N14" s="55">
        <v>0</v>
      </c>
      <c r="O14" s="17"/>
      <c r="P14" s="16"/>
    </row>
    <row r="15" ht="18" customHeight="1" spans="1:16">
      <c r="A15" s="56" t="s">
        <v>77</v>
      </c>
      <c r="B15" s="56" t="s">
        <v>78</v>
      </c>
      <c r="C15" s="56" t="s">
        <v>78</v>
      </c>
      <c r="D15" s="56" t="s">
        <v>79</v>
      </c>
      <c r="E15" s="56" t="s">
        <v>80</v>
      </c>
      <c r="F15" s="56" t="s">
        <v>81</v>
      </c>
      <c r="G15" s="55">
        <v>183.36</v>
      </c>
      <c r="H15" s="55">
        <v>183.36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17"/>
      <c r="P15" s="16"/>
    </row>
    <row r="16" ht="18" customHeight="1" spans="1:16">
      <c r="A16" s="56" t="s">
        <v>77</v>
      </c>
      <c r="B16" s="56" t="s">
        <v>78</v>
      </c>
      <c r="C16" s="56" t="s">
        <v>84</v>
      </c>
      <c r="D16" s="56" t="s">
        <v>79</v>
      </c>
      <c r="E16" s="56" t="s">
        <v>80</v>
      </c>
      <c r="F16" s="56" t="s">
        <v>85</v>
      </c>
      <c r="G16" s="55">
        <v>19.5</v>
      </c>
      <c r="H16" s="55">
        <v>0</v>
      </c>
      <c r="I16" s="55">
        <v>0</v>
      </c>
      <c r="J16" s="55">
        <v>0</v>
      </c>
      <c r="K16" s="55">
        <v>19.5</v>
      </c>
      <c r="L16" s="55">
        <v>0</v>
      </c>
      <c r="M16" s="55">
        <v>0</v>
      </c>
      <c r="N16" s="55">
        <v>0</v>
      </c>
      <c r="O16" s="17"/>
      <c r="P16" s="16"/>
    </row>
    <row r="17" ht="18" customHeight="1" spans="1:16">
      <c r="A17" s="56" t="s">
        <v>77</v>
      </c>
      <c r="B17" s="56" t="s">
        <v>78</v>
      </c>
      <c r="C17" s="56" t="s">
        <v>78</v>
      </c>
      <c r="D17" s="56" t="s">
        <v>79</v>
      </c>
      <c r="E17" s="56" t="s">
        <v>80</v>
      </c>
      <c r="F17" s="56" t="s">
        <v>81</v>
      </c>
      <c r="G17" s="55">
        <v>87.5</v>
      </c>
      <c r="H17" s="55">
        <v>0</v>
      </c>
      <c r="I17" s="55">
        <v>30.5</v>
      </c>
      <c r="J17" s="55">
        <v>0</v>
      </c>
      <c r="K17" s="55">
        <v>57</v>
      </c>
      <c r="L17" s="55">
        <v>0</v>
      </c>
      <c r="M17" s="55">
        <v>0</v>
      </c>
      <c r="N17" s="55">
        <v>0</v>
      </c>
      <c r="O17" s="17"/>
      <c r="P17" s="16"/>
    </row>
    <row r="18" ht="18" customHeight="1" spans="1:16">
      <c r="A18" s="56" t="s">
        <v>77</v>
      </c>
      <c r="B18" s="56" t="s">
        <v>78</v>
      </c>
      <c r="C18" s="56" t="s">
        <v>82</v>
      </c>
      <c r="D18" s="56" t="s">
        <v>79</v>
      </c>
      <c r="E18" s="56" t="s">
        <v>80</v>
      </c>
      <c r="F18" s="56" t="s">
        <v>83</v>
      </c>
      <c r="G18" s="55">
        <v>30</v>
      </c>
      <c r="H18" s="55">
        <v>0</v>
      </c>
      <c r="I18" s="55">
        <v>0</v>
      </c>
      <c r="J18" s="55">
        <v>0</v>
      </c>
      <c r="K18" s="55">
        <v>30</v>
      </c>
      <c r="L18" s="55">
        <v>0</v>
      </c>
      <c r="M18" s="55">
        <v>0</v>
      </c>
      <c r="N18" s="55">
        <v>0</v>
      </c>
      <c r="O18" s="17"/>
      <c r="P18" s="16"/>
    </row>
    <row r="19" ht="18" customHeight="1" spans="1:16">
      <c r="A19" s="56" t="s">
        <v>88</v>
      </c>
      <c r="B19" s="56" t="s">
        <v>89</v>
      </c>
      <c r="C19" s="56" t="s">
        <v>89</v>
      </c>
      <c r="D19" s="56" t="s">
        <v>79</v>
      </c>
      <c r="E19" s="56" t="s">
        <v>80</v>
      </c>
      <c r="F19" s="56" t="s">
        <v>91</v>
      </c>
      <c r="G19" s="55">
        <v>37.62</v>
      </c>
      <c r="H19" s="55">
        <v>37.62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17"/>
      <c r="P19" s="16"/>
    </row>
    <row r="20" ht="18" customHeight="1" spans="1:16">
      <c r="A20" s="56" t="s">
        <v>88</v>
      </c>
      <c r="B20" s="56" t="s">
        <v>86</v>
      </c>
      <c r="C20" s="56" t="s">
        <v>78</v>
      </c>
      <c r="D20" s="56" t="s">
        <v>79</v>
      </c>
      <c r="E20" s="56" t="s">
        <v>80</v>
      </c>
      <c r="F20" s="56" t="s">
        <v>93</v>
      </c>
      <c r="G20" s="55">
        <v>0.66</v>
      </c>
      <c r="H20" s="55">
        <v>0.66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17"/>
      <c r="P20" s="16"/>
    </row>
    <row r="21" ht="18" customHeight="1" spans="1:16">
      <c r="A21" s="56" t="s">
        <v>97</v>
      </c>
      <c r="B21" s="56" t="s">
        <v>98</v>
      </c>
      <c r="C21" s="56" t="s">
        <v>78</v>
      </c>
      <c r="D21" s="56" t="s">
        <v>79</v>
      </c>
      <c r="E21" s="56" t="s">
        <v>80</v>
      </c>
      <c r="F21" s="56" t="s">
        <v>99</v>
      </c>
      <c r="G21" s="55">
        <v>18.81</v>
      </c>
      <c r="H21" s="55">
        <v>18.81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17"/>
      <c r="P21" s="16"/>
    </row>
    <row r="22" ht="7.5" customHeight="1" spans="1:16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6"/>
      <c r="P22" s="16"/>
    </row>
    <row r="23" ht="7.5" customHeight="1" spans="1:16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</sheetData>
  <mergeCells count="10">
    <mergeCell ref="A1:N1"/>
    <mergeCell ref="A2:B2"/>
    <mergeCell ref="A3:C3"/>
    <mergeCell ref="H3:J3"/>
    <mergeCell ref="K3:N3"/>
    <mergeCell ref="A5:F5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workbookViewId="0">
      <selection activeCell="C3" sqref="C3:C4"/>
    </sheetView>
  </sheetViews>
  <sheetFormatPr defaultColWidth="9" defaultRowHeight="13.5"/>
  <cols>
    <col min="1" max="1" width="5" customWidth="1"/>
    <col min="2" max="2" width="35.75" customWidth="1"/>
    <col min="3" max="3" width="31" customWidth="1"/>
    <col min="4" max="4" width="12.25" customWidth="1"/>
    <col min="5" max="5" width="1" customWidth="1"/>
    <col min="6" max="6" width="4.75" customWidth="1"/>
    <col min="7" max="7" width="4.875" customWidth="1"/>
    <col min="8" max="8" width="28.375" customWidth="1"/>
    <col min="9" max="9" width="11.625" customWidth="1"/>
    <col min="10" max="11" width="1" customWidth="1"/>
  </cols>
  <sheetData>
    <row r="1" ht="34.5" customHeight="1" spans="1:11">
      <c r="A1" s="20" t="s">
        <v>134</v>
      </c>
      <c r="B1" s="73"/>
      <c r="C1" s="73"/>
      <c r="D1" s="73"/>
      <c r="E1" s="73"/>
      <c r="F1" s="73"/>
      <c r="G1" s="73"/>
      <c r="H1" s="73"/>
      <c r="I1" s="86"/>
      <c r="J1" s="87"/>
      <c r="K1" s="16"/>
    </row>
    <row r="2" ht="14.25" customHeight="1" spans="1:11">
      <c r="A2" s="64" t="s">
        <v>1</v>
      </c>
      <c r="B2" s="64"/>
      <c r="C2" s="65"/>
      <c r="D2" s="65"/>
      <c r="E2" s="65"/>
      <c r="F2" s="65"/>
      <c r="G2" s="65"/>
      <c r="H2" s="74"/>
      <c r="I2" s="65" t="s">
        <v>2</v>
      </c>
      <c r="J2" s="87"/>
      <c r="K2" s="16"/>
    </row>
    <row r="3" ht="26.25" customHeight="1" spans="1:11">
      <c r="A3" s="75" t="s">
        <v>135</v>
      </c>
      <c r="B3" s="76"/>
      <c r="C3" s="77" t="s">
        <v>61</v>
      </c>
      <c r="D3" s="77" t="s">
        <v>136</v>
      </c>
      <c r="E3" s="27"/>
      <c r="F3" s="75" t="s">
        <v>135</v>
      </c>
      <c r="G3" s="76"/>
      <c r="H3" s="77" t="s">
        <v>61</v>
      </c>
      <c r="I3" s="77" t="s">
        <v>136</v>
      </c>
      <c r="J3" s="86"/>
      <c r="K3" s="16"/>
    </row>
    <row r="4" ht="18" customHeight="1" spans="1:11">
      <c r="A4" s="75" t="s">
        <v>65</v>
      </c>
      <c r="B4" s="75" t="s">
        <v>66</v>
      </c>
      <c r="C4" s="76"/>
      <c r="D4" s="76"/>
      <c r="E4" s="27"/>
      <c r="F4" s="75" t="s">
        <v>65</v>
      </c>
      <c r="G4" s="75" t="s">
        <v>66</v>
      </c>
      <c r="H4" s="78"/>
      <c r="I4" s="76"/>
      <c r="J4" s="86"/>
      <c r="K4" s="16"/>
    </row>
    <row r="5" ht="16.5" customHeight="1" spans="1:11">
      <c r="A5" s="79"/>
      <c r="B5" s="79"/>
      <c r="C5" s="28"/>
      <c r="D5" s="80"/>
      <c r="E5" s="28"/>
      <c r="F5" s="28"/>
      <c r="G5" s="28"/>
      <c r="H5" s="12"/>
      <c r="I5" s="28"/>
      <c r="J5" s="86"/>
      <c r="K5" s="16"/>
    </row>
    <row r="6" ht="16.5" customHeight="1" spans="1:11">
      <c r="A6" s="81">
        <v>301</v>
      </c>
      <c r="B6" s="76"/>
      <c r="C6" s="12" t="s">
        <v>137</v>
      </c>
      <c r="D6" s="82">
        <v>314.46</v>
      </c>
      <c r="E6" s="76"/>
      <c r="F6" s="81">
        <v>303</v>
      </c>
      <c r="G6" s="76"/>
      <c r="H6" s="12" t="s">
        <v>138</v>
      </c>
      <c r="I6" s="82">
        <f>SUM(I7:I17)</f>
        <v>17.74</v>
      </c>
      <c r="J6" s="86"/>
      <c r="K6" s="16"/>
    </row>
    <row r="7" ht="17.25" customHeight="1" spans="1:11">
      <c r="A7" s="81">
        <v>301</v>
      </c>
      <c r="B7" s="81">
        <v>1</v>
      </c>
      <c r="C7" s="83" t="s">
        <v>139</v>
      </c>
      <c r="D7" s="80">
        <v>183.36</v>
      </c>
      <c r="E7" s="76"/>
      <c r="F7" s="81">
        <v>303</v>
      </c>
      <c r="G7" s="81">
        <v>1</v>
      </c>
      <c r="H7" s="12" t="s">
        <v>140</v>
      </c>
      <c r="I7" s="82">
        <v>0</v>
      </c>
      <c r="J7" s="86"/>
      <c r="K7" s="16"/>
    </row>
    <row r="8" ht="17.25" customHeight="1" spans="1:11">
      <c r="A8" s="81">
        <v>301</v>
      </c>
      <c r="B8" s="81">
        <v>2</v>
      </c>
      <c r="C8" s="83" t="s">
        <v>141</v>
      </c>
      <c r="D8" s="80">
        <v>58.14</v>
      </c>
      <c r="E8" s="76"/>
      <c r="F8" s="81">
        <v>303</v>
      </c>
      <c r="G8" s="81">
        <v>2</v>
      </c>
      <c r="H8" s="12" t="s">
        <v>142</v>
      </c>
      <c r="I8" s="82">
        <v>17.16</v>
      </c>
      <c r="J8" s="86"/>
      <c r="K8" s="16"/>
    </row>
    <row r="9" ht="17.25" customHeight="1" spans="1:11">
      <c r="A9" s="81">
        <v>301</v>
      </c>
      <c r="B9" s="81">
        <v>3</v>
      </c>
      <c r="C9" s="83" t="s">
        <v>143</v>
      </c>
      <c r="D9" s="80">
        <v>0</v>
      </c>
      <c r="E9" s="76"/>
      <c r="F9" s="81">
        <v>303</v>
      </c>
      <c r="G9" s="81">
        <v>3</v>
      </c>
      <c r="H9" s="12" t="s">
        <v>144</v>
      </c>
      <c r="I9" s="80">
        <v>0</v>
      </c>
      <c r="J9" s="86"/>
      <c r="K9" s="16"/>
    </row>
    <row r="10" ht="17.25" customHeight="1" spans="1:11">
      <c r="A10" s="81">
        <v>301</v>
      </c>
      <c r="B10" s="81">
        <v>6</v>
      </c>
      <c r="C10" s="83" t="s">
        <v>145</v>
      </c>
      <c r="D10" s="80">
        <v>0</v>
      </c>
      <c r="E10" s="76"/>
      <c r="F10" s="81">
        <v>303</v>
      </c>
      <c r="G10" s="81">
        <v>4</v>
      </c>
      <c r="H10" s="12" t="s">
        <v>146</v>
      </c>
      <c r="I10" s="80">
        <v>0</v>
      </c>
      <c r="J10" s="86"/>
      <c r="K10" s="16"/>
    </row>
    <row r="11" ht="17.25" customHeight="1" spans="1:11">
      <c r="A11" s="81">
        <v>301</v>
      </c>
      <c r="B11" s="81">
        <v>7</v>
      </c>
      <c r="C11" s="83" t="s">
        <v>147</v>
      </c>
      <c r="D11" s="80">
        <v>0.99</v>
      </c>
      <c r="E11" s="76"/>
      <c r="F11" s="81">
        <v>303</v>
      </c>
      <c r="G11" s="81">
        <v>5</v>
      </c>
      <c r="H11" s="12" t="s">
        <v>148</v>
      </c>
      <c r="I11" s="80">
        <v>0.58</v>
      </c>
      <c r="J11" s="86"/>
      <c r="K11" s="16"/>
    </row>
    <row r="12" ht="17.25" customHeight="1" spans="1:11">
      <c r="A12" s="81">
        <v>301</v>
      </c>
      <c r="B12" s="81">
        <v>8</v>
      </c>
      <c r="C12" s="83" t="s">
        <v>149</v>
      </c>
      <c r="D12" s="80">
        <v>37.62</v>
      </c>
      <c r="E12" s="76"/>
      <c r="F12" s="81">
        <v>303</v>
      </c>
      <c r="G12" s="81">
        <v>6</v>
      </c>
      <c r="H12" s="12" t="s">
        <v>150</v>
      </c>
      <c r="I12" s="80">
        <v>0</v>
      </c>
      <c r="J12" s="86"/>
      <c r="K12" s="16"/>
    </row>
    <row r="13" ht="17.25" customHeight="1" spans="1:11">
      <c r="A13" s="81">
        <v>301</v>
      </c>
      <c r="B13" s="81">
        <v>9</v>
      </c>
      <c r="C13" s="83" t="s">
        <v>151</v>
      </c>
      <c r="D13" s="80">
        <v>0</v>
      </c>
      <c r="E13" s="76"/>
      <c r="F13" s="81">
        <v>303</v>
      </c>
      <c r="G13" s="81">
        <v>7</v>
      </c>
      <c r="H13" s="12" t="s">
        <v>152</v>
      </c>
      <c r="I13" s="80">
        <v>0</v>
      </c>
      <c r="J13" s="86"/>
      <c r="K13" s="16"/>
    </row>
    <row r="14" ht="17.25" customHeight="1" spans="1:11">
      <c r="A14" s="81">
        <v>301</v>
      </c>
      <c r="B14" s="81">
        <v>10</v>
      </c>
      <c r="C14" s="83" t="s">
        <v>153</v>
      </c>
      <c r="D14" s="80">
        <v>14.11</v>
      </c>
      <c r="E14" s="76"/>
      <c r="F14" s="81">
        <v>303</v>
      </c>
      <c r="G14" s="81">
        <v>8</v>
      </c>
      <c r="H14" s="12" t="s">
        <v>154</v>
      </c>
      <c r="I14" s="80">
        <v>0</v>
      </c>
      <c r="J14" s="86"/>
      <c r="K14" s="16"/>
    </row>
    <row r="15" ht="17.25" customHeight="1" spans="1:11">
      <c r="A15" s="81">
        <v>301</v>
      </c>
      <c r="B15" s="81">
        <v>11</v>
      </c>
      <c r="C15" s="83" t="s">
        <v>155</v>
      </c>
      <c r="D15" s="80">
        <v>0</v>
      </c>
      <c r="E15" s="76"/>
      <c r="F15" s="81">
        <v>303</v>
      </c>
      <c r="G15" s="81">
        <v>9</v>
      </c>
      <c r="H15" s="12" t="s">
        <v>156</v>
      </c>
      <c r="I15" s="80">
        <v>0</v>
      </c>
      <c r="J15" s="86"/>
      <c r="K15" s="16"/>
    </row>
    <row r="16" ht="17.25" customHeight="1" spans="1:11">
      <c r="A16" s="81">
        <v>301</v>
      </c>
      <c r="B16" s="81">
        <v>12</v>
      </c>
      <c r="C16" s="83" t="s">
        <v>157</v>
      </c>
      <c r="D16" s="80">
        <v>1.43</v>
      </c>
      <c r="E16" s="76"/>
      <c r="F16" s="81">
        <v>303</v>
      </c>
      <c r="G16" s="81">
        <v>10</v>
      </c>
      <c r="H16" s="12" t="s">
        <v>158</v>
      </c>
      <c r="I16" s="80">
        <v>0</v>
      </c>
      <c r="J16" s="86"/>
      <c r="K16" s="16"/>
    </row>
    <row r="17" ht="17.25" customHeight="1" spans="1:11">
      <c r="A17" s="81">
        <v>301</v>
      </c>
      <c r="B17" s="81">
        <v>13</v>
      </c>
      <c r="C17" s="83" t="s">
        <v>159</v>
      </c>
      <c r="D17" s="80">
        <v>18.81</v>
      </c>
      <c r="E17" s="76"/>
      <c r="F17" s="81">
        <v>303</v>
      </c>
      <c r="G17" s="81">
        <v>99</v>
      </c>
      <c r="H17" s="12" t="s">
        <v>160</v>
      </c>
      <c r="I17" s="80">
        <v>0</v>
      </c>
      <c r="J17" s="86"/>
      <c r="K17" s="16"/>
    </row>
    <row r="18" ht="17.25" customHeight="1" spans="1:11">
      <c r="A18" s="81">
        <v>301</v>
      </c>
      <c r="B18" s="81">
        <v>14</v>
      </c>
      <c r="C18" s="83" t="s">
        <v>161</v>
      </c>
      <c r="D18" s="80">
        <v>0</v>
      </c>
      <c r="E18" s="76"/>
      <c r="F18" s="81">
        <v>310</v>
      </c>
      <c r="G18" s="76"/>
      <c r="H18" s="12" t="s">
        <v>162</v>
      </c>
      <c r="I18" s="80">
        <v>0</v>
      </c>
      <c r="J18" s="86"/>
      <c r="K18" s="16"/>
    </row>
    <row r="19" ht="17.25" customHeight="1" spans="1:11">
      <c r="A19" s="81">
        <v>301</v>
      </c>
      <c r="B19" s="81">
        <v>99</v>
      </c>
      <c r="C19" s="83" t="s">
        <v>163</v>
      </c>
      <c r="D19" s="80">
        <v>0</v>
      </c>
      <c r="E19" s="76"/>
      <c r="F19" s="81">
        <v>310</v>
      </c>
      <c r="G19" s="81">
        <v>1</v>
      </c>
      <c r="H19" s="12" t="s">
        <v>164</v>
      </c>
      <c r="I19" s="80">
        <v>0</v>
      </c>
      <c r="J19" s="86"/>
      <c r="K19" s="16"/>
    </row>
    <row r="20" ht="16.5" customHeight="1" spans="1:11">
      <c r="A20" s="81">
        <v>302</v>
      </c>
      <c r="B20" s="76"/>
      <c r="C20" s="12" t="s">
        <v>165</v>
      </c>
      <c r="D20" s="82">
        <v>30.5</v>
      </c>
      <c r="E20" s="76"/>
      <c r="F20" s="81">
        <v>310</v>
      </c>
      <c r="G20" s="81">
        <v>2</v>
      </c>
      <c r="H20" s="12" t="s">
        <v>166</v>
      </c>
      <c r="I20" s="80">
        <v>0</v>
      </c>
      <c r="J20" s="86"/>
      <c r="K20" s="16"/>
    </row>
    <row r="21" ht="17.25" customHeight="1" spans="1:11">
      <c r="A21" s="81">
        <v>302</v>
      </c>
      <c r="B21" s="81">
        <v>1</v>
      </c>
      <c r="C21" s="83" t="s">
        <v>167</v>
      </c>
      <c r="D21" s="80">
        <v>0</v>
      </c>
      <c r="E21" s="76"/>
      <c r="F21" s="81">
        <v>310</v>
      </c>
      <c r="G21" s="81">
        <v>3</v>
      </c>
      <c r="H21" s="12" t="s">
        <v>168</v>
      </c>
      <c r="I21" s="80">
        <v>0</v>
      </c>
      <c r="J21" s="86"/>
      <c r="K21" s="16"/>
    </row>
    <row r="22" ht="17.25" customHeight="1" spans="1:11">
      <c r="A22" s="81">
        <v>302</v>
      </c>
      <c r="B22" s="81">
        <v>2</v>
      </c>
      <c r="C22" s="83" t="s">
        <v>169</v>
      </c>
      <c r="D22" s="80">
        <v>0</v>
      </c>
      <c r="E22" s="76"/>
      <c r="F22" s="81">
        <v>310</v>
      </c>
      <c r="G22" s="81">
        <v>5</v>
      </c>
      <c r="H22" s="12" t="s">
        <v>170</v>
      </c>
      <c r="I22" s="80">
        <v>0</v>
      </c>
      <c r="J22" s="86"/>
      <c r="K22" s="16"/>
    </row>
    <row r="23" ht="17.25" customHeight="1" spans="1:11">
      <c r="A23" s="81">
        <v>302</v>
      </c>
      <c r="B23" s="81">
        <v>3</v>
      </c>
      <c r="C23" s="83" t="s">
        <v>171</v>
      </c>
      <c r="D23" s="80">
        <v>0</v>
      </c>
      <c r="E23" s="76"/>
      <c r="F23" s="81">
        <v>310</v>
      </c>
      <c r="G23" s="81">
        <v>6</v>
      </c>
      <c r="H23" s="12" t="s">
        <v>172</v>
      </c>
      <c r="I23" s="80">
        <v>0</v>
      </c>
      <c r="J23" s="86"/>
      <c r="K23" s="16"/>
    </row>
    <row r="24" ht="17.25" customHeight="1" spans="1:11">
      <c r="A24" s="81">
        <v>302</v>
      </c>
      <c r="B24" s="81">
        <v>4</v>
      </c>
      <c r="C24" s="83" t="s">
        <v>173</v>
      </c>
      <c r="D24" s="80">
        <v>0</v>
      </c>
      <c r="E24" s="76"/>
      <c r="F24" s="81">
        <v>310</v>
      </c>
      <c r="G24" s="81">
        <v>7</v>
      </c>
      <c r="H24" s="12" t="s">
        <v>174</v>
      </c>
      <c r="I24" s="80">
        <v>0</v>
      </c>
      <c r="J24" s="86"/>
      <c r="K24" s="16"/>
    </row>
    <row r="25" ht="17.25" customHeight="1" spans="1:11">
      <c r="A25" s="81">
        <v>302</v>
      </c>
      <c r="B25" s="81">
        <v>5</v>
      </c>
      <c r="C25" s="83" t="s">
        <v>175</v>
      </c>
      <c r="D25" s="80">
        <v>0</v>
      </c>
      <c r="E25" s="76"/>
      <c r="F25" s="81">
        <v>310</v>
      </c>
      <c r="G25" s="81">
        <v>8</v>
      </c>
      <c r="H25" s="12" t="s">
        <v>176</v>
      </c>
      <c r="I25" s="80">
        <v>0</v>
      </c>
      <c r="J25" s="86"/>
      <c r="K25" s="16"/>
    </row>
    <row r="26" ht="20.25" customHeight="1" spans="1:11">
      <c r="A26" s="81">
        <v>302</v>
      </c>
      <c r="B26" s="81">
        <v>6</v>
      </c>
      <c r="C26" s="83" t="s">
        <v>177</v>
      </c>
      <c r="D26" s="80">
        <v>0</v>
      </c>
      <c r="E26" s="76"/>
      <c r="F26" s="81">
        <v>310</v>
      </c>
      <c r="G26" s="81">
        <v>9</v>
      </c>
      <c r="H26" s="12" t="s">
        <v>178</v>
      </c>
      <c r="I26" s="80">
        <v>0</v>
      </c>
      <c r="J26" s="86"/>
      <c r="K26" s="16"/>
    </row>
    <row r="27" ht="17.25" customHeight="1" spans="1:11">
      <c r="A27" s="81">
        <v>302</v>
      </c>
      <c r="B27" s="81">
        <v>7</v>
      </c>
      <c r="C27" s="83" t="s">
        <v>179</v>
      </c>
      <c r="D27" s="80">
        <v>0</v>
      </c>
      <c r="E27" s="76"/>
      <c r="F27" s="81">
        <v>310</v>
      </c>
      <c r="G27" s="81">
        <v>10</v>
      </c>
      <c r="H27" s="12" t="s">
        <v>180</v>
      </c>
      <c r="I27" s="80">
        <v>0</v>
      </c>
      <c r="J27" s="86"/>
      <c r="K27" s="16"/>
    </row>
    <row r="28" ht="17.25" customHeight="1" spans="1:11">
      <c r="A28" s="81">
        <v>302</v>
      </c>
      <c r="B28" s="81">
        <v>8</v>
      </c>
      <c r="C28" s="83" t="s">
        <v>181</v>
      </c>
      <c r="D28" s="80">
        <v>0</v>
      </c>
      <c r="E28" s="76"/>
      <c r="F28" s="81">
        <v>310</v>
      </c>
      <c r="G28" s="81">
        <v>11</v>
      </c>
      <c r="H28" s="12" t="s">
        <v>182</v>
      </c>
      <c r="I28" s="80">
        <v>0</v>
      </c>
      <c r="J28" s="86"/>
      <c r="K28" s="16"/>
    </row>
    <row r="29" ht="17.25" customHeight="1" spans="1:11">
      <c r="A29" s="81">
        <v>302</v>
      </c>
      <c r="B29" s="81">
        <v>9</v>
      </c>
      <c r="C29" s="83" t="s">
        <v>183</v>
      </c>
      <c r="D29" s="80">
        <v>0</v>
      </c>
      <c r="E29" s="76"/>
      <c r="F29" s="81">
        <v>310</v>
      </c>
      <c r="G29" s="81">
        <v>12</v>
      </c>
      <c r="H29" s="12" t="s">
        <v>184</v>
      </c>
      <c r="I29" s="80">
        <v>0</v>
      </c>
      <c r="J29" s="86"/>
      <c r="K29" s="16"/>
    </row>
    <row r="30" ht="17.25" customHeight="1" spans="1:11">
      <c r="A30" s="81">
        <v>302</v>
      </c>
      <c r="B30" s="81">
        <v>11</v>
      </c>
      <c r="C30" s="83" t="s">
        <v>185</v>
      </c>
      <c r="D30" s="80">
        <v>0</v>
      </c>
      <c r="E30" s="76"/>
      <c r="F30" s="81">
        <v>310</v>
      </c>
      <c r="G30" s="81">
        <v>13</v>
      </c>
      <c r="H30" s="12" t="s">
        <v>186</v>
      </c>
      <c r="I30" s="80">
        <v>0</v>
      </c>
      <c r="J30" s="86"/>
      <c r="K30" s="16"/>
    </row>
    <row r="31" ht="17.25" customHeight="1" spans="1:11">
      <c r="A31" s="81">
        <v>302</v>
      </c>
      <c r="B31" s="81">
        <v>12</v>
      </c>
      <c r="C31" s="83" t="s">
        <v>187</v>
      </c>
      <c r="D31" s="80">
        <v>0</v>
      </c>
      <c r="E31" s="76"/>
      <c r="F31" s="81">
        <v>310</v>
      </c>
      <c r="G31" s="81">
        <v>19</v>
      </c>
      <c r="H31" s="12" t="s">
        <v>188</v>
      </c>
      <c r="I31" s="80">
        <v>0</v>
      </c>
      <c r="J31" s="86"/>
      <c r="K31" s="16"/>
    </row>
    <row r="32" ht="17.25" customHeight="1" spans="1:11">
      <c r="A32" s="81">
        <v>302</v>
      </c>
      <c r="B32" s="81">
        <v>13</v>
      </c>
      <c r="C32" s="83" t="s">
        <v>189</v>
      </c>
      <c r="D32" s="80">
        <v>0</v>
      </c>
      <c r="E32" s="76"/>
      <c r="F32" s="81">
        <v>310</v>
      </c>
      <c r="G32" s="81">
        <v>21</v>
      </c>
      <c r="H32" s="12" t="s">
        <v>190</v>
      </c>
      <c r="I32" s="80">
        <v>0</v>
      </c>
      <c r="J32" s="86"/>
      <c r="K32" s="16"/>
    </row>
    <row r="33" ht="17.25" customHeight="1" spans="1:11">
      <c r="A33" s="81">
        <v>302</v>
      </c>
      <c r="B33" s="81">
        <v>14</v>
      </c>
      <c r="C33" s="83" t="s">
        <v>191</v>
      </c>
      <c r="D33" s="80">
        <v>0</v>
      </c>
      <c r="E33" s="76"/>
      <c r="F33" s="81">
        <v>310</v>
      </c>
      <c r="G33" s="81">
        <v>22</v>
      </c>
      <c r="H33" s="12" t="s">
        <v>192</v>
      </c>
      <c r="I33" s="80">
        <v>0</v>
      </c>
      <c r="J33" s="86"/>
      <c r="K33" s="16"/>
    </row>
    <row r="34" ht="17.25" customHeight="1" spans="1:11">
      <c r="A34" s="81">
        <v>302</v>
      </c>
      <c r="B34" s="81">
        <v>15</v>
      </c>
      <c r="C34" s="83" t="s">
        <v>193</v>
      </c>
      <c r="D34" s="80">
        <v>0</v>
      </c>
      <c r="E34" s="76"/>
      <c r="F34" s="81">
        <v>310</v>
      </c>
      <c r="G34" s="81">
        <v>99</v>
      </c>
      <c r="H34" s="12" t="s">
        <v>194</v>
      </c>
      <c r="I34" s="80">
        <v>0</v>
      </c>
      <c r="J34" s="86"/>
      <c r="K34" s="16"/>
    </row>
    <row r="35" ht="17.25" customHeight="1" spans="1:11">
      <c r="A35" s="81">
        <v>302</v>
      </c>
      <c r="B35" s="81">
        <v>16</v>
      </c>
      <c r="C35" s="83" t="s">
        <v>195</v>
      </c>
      <c r="D35" s="80">
        <v>0</v>
      </c>
      <c r="E35" s="76"/>
      <c r="F35" s="76"/>
      <c r="G35" s="76"/>
      <c r="H35" s="12"/>
      <c r="I35" s="80"/>
      <c r="J35" s="86"/>
      <c r="K35" s="16"/>
    </row>
    <row r="36" ht="17.25" customHeight="1" spans="1:11">
      <c r="A36" s="81">
        <v>302</v>
      </c>
      <c r="B36" s="81">
        <v>17</v>
      </c>
      <c r="C36" s="83" t="s">
        <v>196</v>
      </c>
      <c r="D36" s="80">
        <v>0</v>
      </c>
      <c r="E36" s="76"/>
      <c r="F36" s="76"/>
      <c r="G36" s="76"/>
      <c r="H36" s="12"/>
      <c r="I36" s="80"/>
      <c r="J36" s="86"/>
      <c r="K36" s="16"/>
    </row>
    <row r="37" ht="17.25" customHeight="1" spans="1:11">
      <c r="A37" s="81">
        <v>302</v>
      </c>
      <c r="B37" s="81">
        <v>18</v>
      </c>
      <c r="C37" s="83" t="s">
        <v>197</v>
      </c>
      <c r="D37" s="80">
        <v>0</v>
      </c>
      <c r="E37" s="76"/>
      <c r="F37" s="76"/>
      <c r="G37" s="76"/>
      <c r="H37" s="12"/>
      <c r="I37" s="80"/>
      <c r="J37" s="86"/>
      <c r="K37" s="16"/>
    </row>
    <row r="38" ht="17.25" customHeight="1" spans="1:11">
      <c r="A38" s="81">
        <v>302</v>
      </c>
      <c r="B38" s="81">
        <v>24</v>
      </c>
      <c r="C38" s="83" t="s">
        <v>198</v>
      </c>
      <c r="D38" s="80">
        <v>0</v>
      </c>
      <c r="E38" s="76"/>
      <c r="F38" s="76"/>
      <c r="G38" s="76"/>
      <c r="H38" s="12"/>
      <c r="I38" s="80"/>
      <c r="J38" s="86"/>
      <c r="K38" s="16"/>
    </row>
    <row r="39" ht="17.25" customHeight="1" spans="1:11">
      <c r="A39" s="81">
        <v>302</v>
      </c>
      <c r="B39" s="81">
        <v>25</v>
      </c>
      <c r="C39" s="83" t="s">
        <v>199</v>
      </c>
      <c r="D39" s="80">
        <v>0</v>
      </c>
      <c r="E39" s="76"/>
      <c r="F39" s="76"/>
      <c r="G39" s="76"/>
      <c r="H39" s="12"/>
      <c r="I39" s="80"/>
      <c r="J39" s="86"/>
      <c r="K39" s="16"/>
    </row>
    <row r="40" ht="17.25" customHeight="1" spans="1:11">
      <c r="A40" s="81">
        <v>302</v>
      </c>
      <c r="B40" s="81">
        <v>26</v>
      </c>
      <c r="C40" s="83" t="s">
        <v>200</v>
      </c>
      <c r="D40" s="80">
        <v>0</v>
      </c>
      <c r="E40" s="76"/>
      <c r="F40" s="76"/>
      <c r="G40" s="76"/>
      <c r="H40" s="12"/>
      <c r="I40" s="80"/>
      <c r="J40" s="86"/>
      <c r="K40" s="16"/>
    </row>
    <row r="41" ht="17.25" customHeight="1" spans="1:11">
      <c r="A41" s="81">
        <v>302</v>
      </c>
      <c r="B41" s="81">
        <v>27</v>
      </c>
      <c r="C41" s="83" t="s">
        <v>201</v>
      </c>
      <c r="D41" s="80">
        <v>0</v>
      </c>
      <c r="E41" s="76"/>
      <c r="F41" s="76"/>
      <c r="G41" s="76"/>
      <c r="H41" s="12"/>
      <c r="I41" s="80"/>
      <c r="J41" s="86"/>
      <c r="K41" s="16"/>
    </row>
    <row r="42" ht="17.25" customHeight="1" spans="1:11">
      <c r="A42" s="81">
        <v>302</v>
      </c>
      <c r="B42" s="81">
        <v>28</v>
      </c>
      <c r="C42" s="83" t="s">
        <v>202</v>
      </c>
      <c r="D42" s="80">
        <v>0</v>
      </c>
      <c r="E42" s="76"/>
      <c r="F42" s="76"/>
      <c r="G42" s="76"/>
      <c r="H42" s="12"/>
      <c r="I42" s="80"/>
      <c r="J42" s="86"/>
      <c r="K42" s="16"/>
    </row>
    <row r="43" ht="17.25" customHeight="1" spans="1:11">
      <c r="A43" s="81">
        <v>302</v>
      </c>
      <c r="B43" s="81">
        <v>29</v>
      </c>
      <c r="C43" s="83" t="s">
        <v>203</v>
      </c>
      <c r="D43" s="80">
        <v>0</v>
      </c>
      <c r="E43" s="76"/>
      <c r="F43" s="76"/>
      <c r="G43" s="76"/>
      <c r="H43" s="12"/>
      <c r="I43" s="80"/>
      <c r="J43" s="86"/>
      <c r="K43" s="16"/>
    </row>
    <row r="44" ht="17.25" customHeight="1" spans="1:11">
      <c r="A44" s="81">
        <v>302</v>
      </c>
      <c r="B44" s="81">
        <v>31</v>
      </c>
      <c r="C44" s="83" t="s">
        <v>204</v>
      </c>
      <c r="D44" s="80">
        <v>0</v>
      </c>
      <c r="E44" s="76"/>
      <c r="F44" s="76"/>
      <c r="G44" s="76"/>
      <c r="H44" s="12"/>
      <c r="I44" s="80"/>
      <c r="J44" s="86"/>
      <c r="K44" s="16"/>
    </row>
    <row r="45" ht="17.25" customHeight="1" spans="1:11">
      <c r="A45" s="81">
        <v>302</v>
      </c>
      <c r="B45" s="81">
        <v>39</v>
      </c>
      <c r="C45" s="83" t="s">
        <v>205</v>
      </c>
      <c r="D45" s="80">
        <v>30.5</v>
      </c>
      <c r="E45" s="76"/>
      <c r="F45" s="76"/>
      <c r="G45" s="76"/>
      <c r="H45" s="12"/>
      <c r="I45" s="80"/>
      <c r="J45" s="86"/>
      <c r="K45" s="16"/>
    </row>
    <row r="46" ht="17.25" customHeight="1" spans="1:11">
      <c r="A46" s="81">
        <v>302</v>
      </c>
      <c r="B46" s="81">
        <v>40</v>
      </c>
      <c r="C46" s="83" t="s">
        <v>206</v>
      </c>
      <c r="D46" s="80">
        <v>0</v>
      </c>
      <c r="E46" s="76"/>
      <c r="F46" s="76"/>
      <c r="G46" s="76"/>
      <c r="H46" s="12"/>
      <c r="I46" s="80"/>
      <c r="J46" s="86"/>
      <c r="K46" s="16"/>
    </row>
    <row r="47" ht="17.25" customHeight="1" spans="1:11">
      <c r="A47" s="81">
        <v>302</v>
      </c>
      <c r="B47" s="81">
        <v>99</v>
      </c>
      <c r="C47" s="83" t="s">
        <v>207</v>
      </c>
      <c r="D47" s="80">
        <v>0</v>
      </c>
      <c r="E47" s="76"/>
      <c r="F47" s="76"/>
      <c r="G47" s="76"/>
      <c r="H47" s="12" t="s">
        <v>208</v>
      </c>
      <c r="I47" s="82">
        <f>SUM(D6+D20+I6+I18)</f>
        <v>362.7</v>
      </c>
      <c r="J47" s="86"/>
      <c r="K47" s="16"/>
    </row>
    <row r="48" ht="7.5" customHeight="1" spans="1:11">
      <c r="A48" s="84"/>
      <c r="B48" s="84"/>
      <c r="C48" s="84"/>
      <c r="D48" s="84"/>
      <c r="E48" s="84"/>
      <c r="F48" s="84"/>
      <c r="G48" s="84"/>
      <c r="H48" s="85"/>
      <c r="I48" s="84"/>
      <c r="J48" s="87"/>
      <c r="K48" s="16"/>
    </row>
    <row r="49" ht="7.5" customHeight="1" spans="1:1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</sheetData>
  <mergeCells count="8">
    <mergeCell ref="A1:I1"/>
    <mergeCell ref="A2:B2"/>
    <mergeCell ref="A3:B3"/>
    <mergeCell ref="F3:G3"/>
    <mergeCell ref="C3:C4"/>
    <mergeCell ref="D3:D4"/>
    <mergeCell ref="H3:H4"/>
    <mergeCell ref="I3:I4"/>
  </mergeCells>
  <pageMargins left="0.645138888888889" right="0.645138888888889" top="0.88125" bottom="0.88125" header="0.3" footer="0.3"/>
  <pageSetup paperSize="9" scale="84" orientation="portrait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showGridLines="0" workbookViewId="0">
      <selection activeCell="F9" sqref="F9"/>
    </sheetView>
  </sheetViews>
  <sheetFormatPr defaultColWidth="9" defaultRowHeight="13.5"/>
  <cols>
    <col min="1" max="1" width="4.25" customWidth="1"/>
    <col min="2" max="2" width="36.75" customWidth="1"/>
    <col min="3" max="3" width="4.25" customWidth="1"/>
    <col min="4" max="4" width="22.375" customWidth="1"/>
    <col min="5" max="5" width="8" customWidth="1"/>
    <col min="6" max="6" width="22" customWidth="1"/>
    <col min="7" max="7" width="18.625" customWidth="1"/>
    <col min="8" max="8" width="20.25" customWidth="1"/>
    <col min="9" max="9" width="22.625" customWidth="1"/>
    <col min="10" max="10" width="10.875" customWidth="1"/>
    <col min="11" max="12" width="1" customWidth="1"/>
  </cols>
  <sheetData>
    <row r="1" ht="24.75" customHeight="1" spans="1:12">
      <c r="A1" s="63" t="s">
        <v>209</v>
      </c>
      <c r="B1" s="63"/>
      <c r="C1" s="63"/>
      <c r="D1" s="63"/>
      <c r="E1" s="63"/>
      <c r="F1" s="63"/>
      <c r="G1" s="63"/>
      <c r="H1" s="63"/>
      <c r="I1" s="63"/>
      <c r="J1" s="63"/>
      <c r="K1" s="16"/>
      <c r="L1" s="16"/>
    </row>
    <row r="2" ht="21" customHeight="1" spans="1:12">
      <c r="A2" s="64" t="s">
        <v>1</v>
      </c>
      <c r="B2" s="64"/>
      <c r="C2" s="65"/>
      <c r="D2" s="65"/>
      <c r="E2" s="65"/>
      <c r="F2" s="65"/>
      <c r="G2" s="65"/>
      <c r="H2" s="65"/>
      <c r="I2" s="65"/>
      <c r="J2" s="65" t="s">
        <v>2</v>
      </c>
      <c r="K2" s="16"/>
      <c r="L2" s="16"/>
    </row>
    <row r="3" ht="21.75" customHeight="1" spans="1:12">
      <c r="A3" s="66" t="s">
        <v>58</v>
      </c>
      <c r="B3" s="67"/>
      <c r="C3" s="68"/>
      <c r="D3" s="59" t="s">
        <v>60</v>
      </c>
      <c r="E3" s="59" t="s">
        <v>210</v>
      </c>
      <c r="F3" s="59" t="s">
        <v>132</v>
      </c>
      <c r="G3" s="59" t="s">
        <v>211</v>
      </c>
      <c r="H3" s="59" t="s">
        <v>212</v>
      </c>
      <c r="I3" s="59" t="s">
        <v>213</v>
      </c>
      <c r="J3" s="59" t="s">
        <v>6</v>
      </c>
      <c r="K3" s="17"/>
      <c r="L3" s="16"/>
    </row>
    <row r="4" ht="20.25" customHeight="1" spans="1:12">
      <c r="A4" s="59" t="s">
        <v>65</v>
      </c>
      <c r="B4" s="59" t="s">
        <v>66</v>
      </c>
      <c r="C4" s="59" t="s">
        <v>67</v>
      </c>
      <c r="D4" s="28"/>
      <c r="E4" s="28"/>
      <c r="F4" s="28"/>
      <c r="G4" s="28"/>
      <c r="H4" s="28"/>
      <c r="I4" s="28"/>
      <c r="J4" s="28"/>
      <c r="K4" s="17"/>
      <c r="L4" s="16"/>
    </row>
    <row r="5" ht="17.25" customHeight="1" spans="1:12">
      <c r="A5" s="69" t="s">
        <v>7</v>
      </c>
      <c r="B5" s="70"/>
      <c r="C5" s="70"/>
      <c r="D5" s="70"/>
      <c r="E5" s="70"/>
      <c r="F5" s="70"/>
      <c r="G5" s="70"/>
      <c r="H5" s="70"/>
      <c r="I5" s="71"/>
      <c r="J5" s="72">
        <v>111.5</v>
      </c>
      <c r="K5" s="17"/>
      <c r="L5" s="16"/>
    </row>
    <row r="6" ht="18" customHeight="1" spans="1:12">
      <c r="A6" s="56"/>
      <c r="B6" s="56"/>
      <c r="C6" s="56"/>
      <c r="D6" s="56" t="s">
        <v>76</v>
      </c>
      <c r="E6" s="56"/>
      <c r="F6" s="56"/>
      <c r="G6" s="56"/>
      <c r="H6" s="56"/>
      <c r="I6" s="56"/>
      <c r="J6" s="55">
        <v>111.5</v>
      </c>
      <c r="K6" s="17"/>
      <c r="L6" s="16"/>
    </row>
    <row r="7" ht="18" customHeight="1" spans="1:12">
      <c r="A7" s="56"/>
      <c r="B7" s="56"/>
      <c r="C7" s="56"/>
      <c r="D7" s="56"/>
      <c r="E7" s="56"/>
      <c r="F7" s="56" t="s">
        <v>76</v>
      </c>
      <c r="G7" s="56"/>
      <c r="H7" s="56"/>
      <c r="I7" s="56"/>
      <c r="J7" s="55">
        <v>111.5</v>
      </c>
      <c r="K7" s="17"/>
      <c r="L7" s="16"/>
    </row>
    <row r="8" ht="18" customHeight="1" spans="1:12">
      <c r="A8" s="11" t="s">
        <v>77</v>
      </c>
      <c r="B8" s="11" t="s">
        <v>78</v>
      </c>
      <c r="C8" s="11" t="s">
        <v>78</v>
      </c>
      <c r="D8" s="11" t="s">
        <v>80</v>
      </c>
      <c r="E8" s="11" t="s">
        <v>79</v>
      </c>
      <c r="F8" s="11" t="s">
        <v>80</v>
      </c>
      <c r="G8" s="11" t="s">
        <v>214</v>
      </c>
      <c r="H8" s="11"/>
      <c r="I8" s="11"/>
      <c r="J8" s="61">
        <v>57</v>
      </c>
      <c r="K8" s="17"/>
      <c r="L8" s="16"/>
    </row>
    <row r="9" ht="18" customHeight="1" spans="1:12">
      <c r="A9" s="11" t="s">
        <v>77</v>
      </c>
      <c r="B9" s="11" t="s">
        <v>78</v>
      </c>
      <c r="C9" s="11" t="s">
        <v>82</v>
      </c>
      <c r="D9" s="11" t="s">
        <v>80</v>
      </c>
      <c r="E9" s="11" t="s">
        <v>79</v>
      </c>
      <c r="F9" s="11" t="s">
        <v>80</v>
      </c>
      <c r="G9" s="11" t="s">
        <v>215</v>
      </c>
      <c r="H9" s="11"/>
      <c r="I9" s="11"/>
      <c r="J9" s="61">
        <v>30</v>
      </c>
      <c r="K9" s="17"/>
      <c r="L9" s="16"/>
    </row>
    <row r="10" ht="18" customHeight="1" spans="1:12">
      <c r="A10" s="11" t="s">
        <v>77</v>
      </c>
      <c r="B10" s="11" t="s">
        <v>78</v>
      </c>
      <c r="C10" s="11" t="s">
        <v>84</v>
      </c>
      <c r="D10" s="11" t="s">
        <v>80</v>
      </c>
      <c r="E10" s="11" t="s">
        <v>79</v>
      </c>
      <c r="F10" s="11" t="s">
        <v>80</v>
      </c>
      <c r="G10" s="11" t="s">
        <v>216</v>
      </c>
      <c r="H10" s="11"/>
      <c r="I10" s="11"/>
      <c r="J10" s="61">
        <v>19.5</v>
      </c>
      <c r="K10" s="17"/>
      <c r="L10" s="16"/>
    </row>
    <row r="11" ht="18" customHeight="1" spans="1:12">
      <c r="A11" s="11" t="s">
        <v>77</v>
      </c>
      <c r="B11" s="11" t="s">
        <v>78</v>
      </c>
      <c r="C11" s="11" t="s">
        <v>86</v>
      </c>
      <c r="D11" s="11" t="s">
        <v>80</v>
      </c>
      <c r="E11" s="11" t="s">
        <v>79</v>
      </c>
      <c r="F11" s="11" t="s">
        <v>80</v>
      </c>
      <c r="G11" s="11" t="s">
        <v>217</v>
      </c>
      <c r="H11" s="11"/>
      <c r="I11" s="11"/>
      <c r="J11" s="61">
        <v>5</v>
      </c>
      <c r="K11" s="17"/>
      <c r="L11" s="16"/>
    </row>
    <row r="12" ht="7.5" customHeight="1" spans="1:1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16"/>
      <c r="L12" s="16"/>
    </row>
    <row r="13" ht="7.5" customHeight="1" spans="1: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</sheetData>
  <mergeCells count="11">
    <mergeCell ref="A1:J1"/>
    <mergeCell ref="A2:B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ageMargins left="0.645138888888889" right="0.645138888888889" top="0.684027777777778" bottom="0.684027777777778" header="0.3" footer="0.3"/>
  <pageSetup paperSize="9" orientation="landscape"/>
  <headerFooter alignWithMargins="0"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showGridLines="0" workbookViewId="0">
      <selection activeCell="A2" sqref="A2:B2"/>
    </sheetView>
  </sheetViews>
  <sheetFormatPr defaultColWidth="9" defaultRowHeight="13.5"/>
  <cols>
    <col min="1" max="1" width="8.375" customWidth="1"/>
    <col min="2" max="2" width="32.25" customWidth="1"/>
    <col min="3" max="3" width="16.25" customWidth="1"/>
    <col min="4" max="4" width="12.625" customWidth="1"/>
    <col min="5" max="5" width="9.75" customWidth="1"/>
    <col min="6" max="6" width="12.125" customWidth="1"/>
    <col min="7" max="7" width="13.625" customWidth="1"/>
    <col min="8" max="8" width="9.5" customWidth="1"/>
    <col min="9" max="10" width="1" customWidth="1"/>
  </cols>
  <sheetData>
    <row r="1" ht="39.75" customHeight="1" spans="1:10">
      <c r="A1" s="1" t="s">
        <v>218</v>
      </c>
      <c r="B1" s="58"/>
      <c r="C1" s="2"/>
      <c r="D1" s="2"/>
      <c r="E1" s="2"/>
      <c r="F1" s="2"/>
      <c r="G1" s="2"/>
      <c r="H1" s="3"/>
      <c r="I1" s="16"/>
      <c r="J1" s="16"/>
    </row>
    <row r="2" ht="34.5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6"/>
      <c r="J2" s="16"/>
    </row>
    <row r="3" ht="21.75" customHeight="1" spans="1:10">
      <c r="A3" s="39" t="s">
        <v>210</v>
      </c>
      <c r="B3" s="39" t="s">
        <v>132</v>
      </c>
      <c r="C3" s="39" t="s">
        <v>211</v>
      </c>
      <c r="D3" s="39" t="s">
        <v>219</v>
      </c>
      <c r="E3" s="7"/>
      <c r="F3" s="7"/>
      <c r="G3" s="7"/>
      <c r="H3" s="7"/>
      <c r="I3" s="17"/>
      <c r="J3" s="16"/>
    </row>
    <row r="4" ht="21" customHeight="1" spans="1:10">
      <c r="A4" s="7"/>
      <c r="B4" s="7"/>
      <c r="C4" s="7"/>
      <c r="D4" s="39" t="s">
        <v>7</v>
      </c>
      <c r="E4" s="39" t="s">
        <v>187</v>
      </c>
      <c r="F4" s="39" t="s">
        <v>196</v>
      </c>
      <c r="G4" s="39" t="s">
        <v>220</v>
      </c>
      <c r="H4" s="7"/>
      <c r="I4" s="17"/>
      <c r="J4" s="16"/>
    </row>
    <row r="5" ht="27" customHeight="1" spans="1:10">
      <c r="A5" s="7"/>
      <c r="B5" s="7"/>
      <c r="C5" s="7"/>
      <c r="D5" s="7"/>
      <c r="E5" s="7"/>
      <c r="F5" s="7"/>
      <c r="G5" s="39" t="s">
        <v>204</v>
      </c>
      <c r="H5" s="39" t="s">
        <v>221</v>
      </c>
      <c r="I5" s="17"/>
      <c r="J5" s="16"/>
    </row>
    <row r="6" ht="19.5" customHeight="1" spans="1:10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7"/>
      <c r="J6" s="16"/>
    </row>
    <row r="7" ht="18" customHeight="1" spans="1:10">
      <c r="A7" s="59" t="s">
        <v>7</v>
      </c>
      <c r="B7" s="7"/>
      <c r="C7" s="7"/>
      <c r="D7" s="60">
        <v>1.5</v>
      </c>
      <c r="E7" s="60">
        <v>0</v>
      </c>
      <c r="F7" s="60">
        <v>1.5</v>
      </c>
      <c r="G7" s="60">
        <v>0</v>
      </c>
      <c r="H7" s="60">
        <v>0</v>
      </c>
      <c r="I7" s="62"/>
      <c r="J7" s="16"/>
    </row>
    <row r="8" ht="18" customHeight="1" spans="1:10">
      <c r="A8" s="56"/>
      <c r="B8" s="56" t="s">
        <v>76</v>
      </c>
      <c r="C8" s="56"/>
      <c r="D8" s="55">
        <v>1.5</v>
      </c>
      <c r="E8" s="55">
        <v>0</v>
      </c>
      <c r="F8" s="55">
        <v>1.5</v>
      </c>
      <c r="G8" s="55">
        <v>0</v>
      </c>
      <c r="H8" s="55">
        <v>0</v>
      </c>
      <c r="I8" s="62"/>
      <c r="J8" s="16"/>
    </row>
    <row r="9" ht="18" customHeight="1" spans="1:10">
      <c r="A9" s="11" t="s">
        <v>79</v>
      </c>
      <c r="B9" s="11" t="s">
        <v>80</v>
      </c>
      <c r="C9" s="11" t="s">
        <v>214</v>
      </c>
      <c r="D9" s="61">
        <v>1.5</v>
      </c>
      <c r="E9" s="61">
        <v>0</v>
      </c>
      <c r="F9" s="61">
        <v>1.5</v>
      </c>
      <c r="G9" s="61">
        <v>0</v>
      </c>
      <c r="H9" s="61">
        <v>0</v>
      </c>
      <c r="I9" s="62"/>
      <c r="J9" s="16"/>
    </row>
    <row r="10" ht="11.25" customHeight="1" spans="1:10">
      <c r="A10" s="15"/>
      <c r="B10" s="15"/>
      <c r="C10" s="15"/>
      <c r="D10" s="15"/>
      <c r="E10" s="15"/>
      <c r="F10" s="15"/>
      <c r="G10" s="15"/>
      <c r="H10" s="15"/>
      <c r="I10" s="16"/>
      <c r="J10" s="16"/>
    </row>
    <row r="11" ht="7.5" customHeight="1" spans="1:10">
      <c r="A11" s="16"/>
      <c r="B11" s="16"/>
      <c r="C11" s="16"/>
      <c r="D11" s="16"/>
      <c r="E11" s="16"/>
      <c r="F11" s="16"/>
      <c r="G11" s="16"/>
      <c r="H11" s="16"/>
      <c r="I11" s="16"/>
      <c r="J11" s="16"/>
    </row>
  </sheetData>
  <mergeCells count="11">
    <mergeCell ref="A1:H1"/>
    <mergeCell ref="A2:B2"/>
    <mergeCell ref="D3:H3"/>
    <mergeCell ref="G4:H4"/>
    <mergeCell ref="A7:C7"/>
    <mergeCell ref="A3:A5"/>
    <mergeCell ref="B3:B5"/>
    <mergeCell ref="C3:C5"/>
    <mergeCell ref="D4:D5"/>
    <mergeCell ref="E4:E5"/>
    <mergeCell ref="F4:F5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showGridLines="0" workbookViewId="0">
      <selection activeCell="A7" sqref="A7:J7"/>
    </sheetView>
  </sheetViews>
  <sheetFormatPr defaultColWidth="9" defaultRowHeight="13.5" outlineLevelRow="7"/>
  <cols>
    <col min="1" max="1" width="5.375" customWidth="1"/>
    <col min="2" max="2" width="32.25" customWidth="1"/>
    <col min="3" max="3" width="4.25" customWidth="1"/>
    <col min="4" max="4" width="8.125" customWidth="1"/>
    <col min="5" max="5" width="21" customWidth="1"/>
    <col min="6" max="6" width="25.375" customWidth="1"/>
    <col min="7" max="7" width="12.375" customWidth="1"/>
    <col min="8" max="9" width="11.375" customWidth="1"/>
    <col min="10" max="10" width="13.25" customWidth="1"/>
    <col min="11" max="11" width="10.25" customWidth="1"/>
    <col min="12" max="13" width="11.375" customWidth="1"/>
    <col min="14" max="14" width="8.875" customWidth="1"/>
    <col min="15" max="16" width="1" customWidth="1"/>
  </cols>
  <sheetData>
    <row r="1" ht="29.25" customHeight="1" spans="1:16">
      <c r="A1" s="50" t="s">
        <v>222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6"/>
      <c r="P1" s="16"/>
    </row>
    <row r="2" ht="15.75" customHeight="1" spans="1:16">
      <c r="A2" s="38" t="s">
        <v>1</v>
      </c>
      <c r="B2" s="38"/>
      <c r="C2" s="38"/>
      <c r="D2" s="38"/>
      <c r="E2" s="38"/>
      <c r="F2" s="38"/>
      <c r="G2" s="38"/>
      <c r="H2" s="38"/>
      <c r="I2" s="44"/>
      <c r="J2" s="44"/>
      <c r="K2" s="44"/>
      <c r="L2" s="57" t="s">
        <v>2</v>
      </c>
      <c r="M2" s="57"/>
      <c r="N2" s="38"/>
      <c r="O2" s="16"/>
      <c r="P2" s="16"/>
    </row>
    <row r="3" ht="16.5" customHeight="1" spans="1:16">
      <c r="A3" s="52" t="s">
        <v>58</v>
      </c>
      <c r="B3" s="53"/>
      <c r="C3" s="54"/>
      <c r="D3" s="39" t="s">
        <v>131</v>
      </c>
      <c r="E3" s="39" t="s">
        <v>132</v>
      </c>
      <c r="F3" s="39" t="s">
        <v>223</v>
      </c>
      <c r="G3" s="39" t="s">
        <v>62</v>
      </c>
      <c r="H3" s="52" t="s">
        <v>63</v>
      </c>
      <c r="I3" s="53"/>
      <c r="J3" s="54"/>
      <c r="K3" s="52" t="s">
        <v>64</v>
      </c>
      <c r="L3" s="53"/>
      <c r="M3" s="53"/>
      <c r="N3" s="54"/>
      <c r="O3" s="17"/>
      <c r="P3" s="16"/>
    </row>
    <row r="4" ht="34.5" customHeight="1" spans="1:16">
      <c r="A4" s="39" t="s">
        <v>65</v>
      </c>
      <c r="B4" s="39" t="s">
        <v>66</v>
      </c>
      <c r="C4" s="39" t="s">
        <v>67</v>
      </c>
      <c r="D4" s="39"/>
      <c r="E4" s="39"/>
      <c r="F4" s="39"/>
      <c r="G4" s="39"/>
      <c r="H4" s="39" t="s">
        <v>68</v>
      </c>
      <c r="I4" s="39" t="s">
        <v>224</v>
      </c>
      <c r="J4" s="39" t="s">
        <v>70</v>
      </c>
      <c r="K4" s="39" t="s">
        <v>71</v>
      </c>
      <c r="L4" s="39" t="s">
        <v>72</v>
      </c>
      <c r="M4" s="39" t="s">
        <v>73</v>
      </c>
      <c r="N4" s="39" t="s">
        <v>74</v>
      </c>
      <c r="O4" s="17"/>
      <c r="P4" s="16"/>
    </row>
    <row r="5" ht="22.5" customHeight="1" spans="1:16">
      <c r="A5" s="52" t="s">
        <v>7</v>
      </c>
      <c r="B5" s="53"/>
      <c r="C5" s="53"/>
      <c r="D5" s="53"/>
      <c r="E5" s="53"/>
      <c r="F5" s="54"/>
      <c r="G5" s="55">
        <v>0</v>
      </c>
      <c r="H5" s="55">
        <v>0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17"/>
      <c r="P5" s="16"/>
    </row>
    <row r="6" ht="18" customHeight="1" spans="1:16">
      <c r="A6" s="56"/>
      <c r="B6" s="56"/>
      <c r="C6" s="56"/>
      <c r="D6" s="11" t="s">
        <v>79</v>
      </c>
      <c r="E6" s="11" t="s">
        <v>80</v>
      </c>
      <c r="F6" s="56"/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17"/>
      <c r="P6" s="16"/>
    </row>
    <row r="7" s="35" customFormat="1" ht="33.95" customHeight="1" spans="1:14">
      <c r="A7" s="15" t="s">
        <v>225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ht="7.5" customHeight="1" spans="1:16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</sheetData>
  <mergeCells count="12">
    <mergeCell ref="A1:N1"/>
    <mergeCell ref="A2:B2"/>
    <mergeCell ref="A3:C3"/>
    <mergeCell ref="H3:J3"/>
    <mergeCell ref="K3:N3"/>
    <mergeCell ref="A5:F5"/>
    <mergeCell ref="A7:J7"/>
    <mergeCell ref="K7:N7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2020-06-02T11:19:00Z</dcterms:created>
  <dcterms:modified xsi:type="dcterms:W3CDTF">2020-06-09T02:16:55Z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