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<sst xmlns="http://schemas.openxmlformats.org/spreadsheetml/2006/main" count="559" uniqueCount="250">
  <si>
    <t>部门收支总体情况表</t>
  </si>
  <si>
    <t>单位名称：获嘉县人民检察院</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</si>
  <si>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</si>
  <si>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</si>
  <si>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</si>
  <si>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</si>
  <si>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</si>
  <si>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</si>
  <si>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</si>
  <si>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</si>
  <si>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</si>
  <si>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</si>
  <si>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</si>
  <si>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</si>
  <si>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</si>
  <si>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</si>
  <si>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</si>
  <si>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</si>
  <si>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</si>
  <si>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</si>
  <si>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</si>
  <si>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</si>
  <si>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</si>
  <si>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</si>
  <si>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</si>
  <si>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</si>
  <si>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</si>
  <si>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</si>
  <si>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</si>
  <si>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</si>
  <si>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</si>
  <si>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</si>
  <si>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</si>
  <si>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</si>
  <si>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</si>
  <si>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</si>
  <si>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</si>
  <si>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</si>
  <si>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</si>
  <si>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</si>
  <si>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</si>
  <si>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</si>
  <si>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</si>
  <si>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</si>
  <si>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</si>
  <si>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</si>
  <si>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</si>
  <si>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</si>
  <si>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</si>
  <si>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</si>
  <si>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</si>
  <si>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</si>
  <si>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</si>
  <si>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</si>
  <si>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</si>
  <si>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</si>
  <si>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</si>
  <si>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</si>
  <si>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</si>
  <si>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</si>
  <si>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</si>
  <si>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</si>
  <si>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</si>
  <si>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</si>
  <si>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</si>
  <si>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</si>
  <si>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</si>
  <si>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</si>
  <si>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</si>
  <si>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</si>
  <si>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</si>
  <si>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</si>
  <si>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</si>
  <si>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</si>
  <si>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</si>
  <si>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</si>
  <si>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获嘉县人民检察院小计</t>
  </si>
  <si>
    <t>204</t>
  </si>
  <si>
    <t>04</t>
  </si>
  <si>
    <t>01</t>
  </si>
  <si>
    <t>005011</t>
  </si>
  <si>
    <t>获嘉县人民检察院</t>
  </si>
  <si>
    <t>2040401  行政运行</t>
  </si>
  <si>
    <t>208</t>
  </si>
  <si>
    <t>05</t>
  </si>
  <si>
    <t>2080501  归口管理的行政单位离退休</t>
  </si>
  <si>
    <t>2080505  机关事业单位基本养老保险缴费支出</t>
  </si>
  <si>
    <t>08</t>
  </si>
  <si>
    <t>2080801  死亡抚恤</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</si>
  <si>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</si>
  <si>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</si>
  <si>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</si>
  <si>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</si>
  <si>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</si>
  <si>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</si>
  <si>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</si>
  <si>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</si>
  <si>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</si>
  <si>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</si>
  <si>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</si>
  <si>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</si>
  <si>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</si>
  <si>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</si>
  <si>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</si>
  <si>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</si>
  <si>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</si>
  <si>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</si>
  <si>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</si>
  <si>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</si>
  <si>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</si>
  <si>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</si>
  <si>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</si>
  <si>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</si>
  <si>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</si>
  <si>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</si>
  <si>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</si>
  <si>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</si>
  <si>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</si>
  <si>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</si>
  <si>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</si>
  <si>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</si>
  <si>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</si>
  <si>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</si>
  <si>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</si>
  <si>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</si>
  <si>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</si>
  <si>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</si>
  <si>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</si>
  <si>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</si>
  <si>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</si>
  <si>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</si>
  <si>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</si>
  <si>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</si>
  <si>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</si>
  <si>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</si>
  <si>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</si>
  <si>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</si>
  <si>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</si>
  <si>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</si>
  <si>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</si>
  <si>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</si>
  <si>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</si>
  <si>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</si>
  <si>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</si>
  <si>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</si>
  <si>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</si>
  <si>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</si>
  <si>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</si>
  <si>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</si>
  <si>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</si>
  <si>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</si>
  <si>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</si>
  <si>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</si>
  <si>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</si>
  <si>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</si>
  <si>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</si>
  <si>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</si>
  <si>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</si>
  <si>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</si>
  <si>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</si>
  <si>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</si>
  <si>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</si>
  <si>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</si>
  <si>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</si>
  <si>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</si>
  <si>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</si>
  <si>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</si>
  <si>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</si>
  <si>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</si>
  <si>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</si>
  <si>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</si>
  <si>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</si>
  <si>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</si>
  <si>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</si>
  <si>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</si>
  <si>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</si>
  <si>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</si>
  <si>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</si>
  <si>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</si>
  <si>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</si>
  <si>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</si>
  <si>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</si>
  <si>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</si>
  <si>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</si>
  <si>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</si>
  <si>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</si>
  <si>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</si>
  <si>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</si>
  <si>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</si>
  <si>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</si>
  <si>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</si>
  <si>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</si>
  <si>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</si>
  <si>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</si>
  <si>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</si>
  <si>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</si>
  <si>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</si>
  <si>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</si>
  <si>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</si>
  <si>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</si>
  <si>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</si>
  <si>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</si>
  <si>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</si>
  <si>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</si>
  <si>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</si>
  <si>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</si>
  <si>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</si>
  <si>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</si>
  <si>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</si>
  <si>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</si>
  <si>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</si>
  <si>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</si>
  <si>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</si>
  <si>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</si>
  <si>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</si>
  <si>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2019年转移支付（新财预【2018】399）</t>
  </si>
  <si>
    <t>法定工作日之外加班补</t>
  </si>
  <si>
    <t>法定节假日加班</t>
  </si>
  <si>
    <t>保障工作人员加班日加班补助</t>
  </si>
  <si>
    <t>检察委员会会议室信息化建设</t>
  </si>
  <si>
    <t>检察委员会会议室会场设置，会议控制及控制室设备</t>
  </si>
  <si>
    <t>实现检察机关检察委员会工作信息化建设和应用，提升检委会工作质效。</t>
  </si>
  <si>
    <t>人均公用经费</t>
  </si>
  <si>
    <t>保障检察工作的正常运转</t>
  </si>
  <si>
    <t>司法辅助人员工资</t>
  </si>
  <si>
    <t>在检察官的指导下做好与案件有关的资料准备和记录工作</t>
  </si>
  <si>
    <t>保障检察工作的正常进行</t>
  </si>
  <si>
    <t>驻派监管场所检察室信息联网</t>
  </si>
  <si>
    <t>驻派检察室信息联网</t>
  </si>
  <si>
    <t>进一步规范驻派检察室的司法行为，提升监督能力，充分发挥驻派检察室职能作用</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</si>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</sst>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5" borderId="0" applyNumberFormat="0" applyBorder="0" applyAlignment="0" applyProtection="0">
      <alignment vertical="center"/>
    </xf>
    <xf numFmtId="0" fontId="31" fillId="21"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16" fillId="3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21" applyNumberFormat="0" applyFont="0" applyAlignment="0" applyProtection="0">
      <alignment vertical="center"/>
    </xf>
    <xf numFmtId="0" fontId="16" fillId="29"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20" applyNumberFormat="0" applyFill="0" applyAlignment="0" applyProtection="0">
      <alignment vertical="center"/>
    </xf>
    <xf numFmtId="0" fontId="29" fillId="0" borderId="20" applyNumberFormat="0" applyFill="0" applyAlignment="0" applyProtection="0">
      <alignment vertical="center"/>
    </xf>
    <xf numFmtId="0" fontId="16" fillId="20" borderId="0" applyNumberFormat="0" applyBorder="0" applyAlignment="0" applyProtection="0">
      <alignment vertical="center"/>
    </xf>
    <xf numFmtId="0" fontId="20" fillId="0" borderId="24" applyNumberFormat="0" applyFill="0" applyAlignment="0" applyProtection="0">
      <alignment vertical="center"/>
    </xf>
    <xf numFmtId="0" fontId="16" fillId="16" borderId="0" applyNumberFormat="0" applyBorder="0" applyAlignment="0" applyProtection="0">
      <alignment vertical="center"/>
    </xf>
    <xf numFmtId="0" fontId="25" fillId="15" borderId="23" applyNumberFormat="0" applyAlignment="0" applyProtection="0">
      <alignment vertical="center"/>
    </xf>
    <xf numFmtId="0" fontId="24" fillId="15" borderId="22" applyNumberFormat="0" applyAlignment="0" applyProtection="0">
      <alignment vertical="center"/>
    </xf>
    <xf numFmtId="0" fontId="18" fillId="5" borderId="19" applyNumberFormat="0" applyAlignment="0" applyProtection="0">
      <alignment vertical="center"/>
    </xf>
    <xf numFmtId="0" fontId="17" fillId="7" borderId="0" applyNumberFormat="0" applyBorder="0" applyAlignment="0" applyProtection="0">
      <alignment vertical="center"/>
    </xf>
    <xf numFmtId="0" fontId="16" fillId="14" borderId="0" applyNumberFormat="0" applyBorder="0" applyAlignment="0" applyProtection="0">
      <alignment vertical="center"/>
    </xf>
    <xf numFmtId="0" fontId="34" fillId="0" borderId="26" applyNumberFormat="0" applyFill="0" applyAlignment="0" applyProtection="0">
      <alignment vertical="center"/>
    </xf>
    <xf numFmtId="0" fontId="32" fillId="0" borderId="25" applyNumberFormat="0" applyFill="0" applyAlignment="0" applyProtection="0">
      <alignment vertical="center"/>
    </xf>
    <xf numFmtId="0" fontId="33" fillId="28" borderId="0" applyNumberFormat="0" applyBorder="0" applyAlignment="0" applyProtection="0">
      <alignment vertical="center"/>
    </xf>
    <xf numFmtId="0" fontId="28" fillId="19" borderId="0" applyNumberFormat="0" applyBorder="0" applyAlignment="0" applyProtection="0">
      <alignment vertical="center"/>
    </xf>
    <xf numFmtId="0" fontId="17" fillId="18" borderId="0" applyNumberFormat="0" applyBorder="0" applyAlignment="0" applyProtection="0">
      <alignment vertical="center"/>
    </xf>
    <xf numFmtId="0" fontId="16" fillId="24" borderId="0" applyNumberFormat="0" applyBorder="0" applyAlignment="0" applyProtection="0">
      <alignment vertical="center"/>
    </xf>
    <xf numFmtId="0" fontId="17" fillId="12" borderId="0" applyNumberFormat="0" applyBorder="0" applyAlignment="0" applyProtection="0">
      <alignment vertical="center"/>
    </xf>
    <xf numFmtId="0" fontId="17" fillId="27" borderId="0" applyNumberFormat="0" applyBorder="0" applyAlignment="0" applyProtection="0">
      <alignment vertical="center"/>
    </xf>
    <xf numFmtId="0" fontId="17" fillId="4" borderId="0" applyNumberFormat="0" applyBorder="0" applyAlignment="0" applyProtection="0">
      <alignment vertical="center"/>
    </xf>
    <xf numFmtId="0" fontId="17" fillId="33"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7" fillId="6" borderId="0" applyNumberFormat="0" applyBorder="0" applyAlignment="0" applyProtection="0">
      <alignment vertical="center"/>
    </xf>
    <xf numFmtId="0" fontId="17" fillId="32" borderId="0" applyNumberFormat="0" applyBorder="0" applyAlignment="0" applyProtection="0">
      <alignment vertical="center"/>
    </xf>
    <xf numFmtId="0" fontId="16" fillId="31" borderId="0" applyNumberFormat="0" applyBorder="0" applyAlignment="0" applyProtection="0">
      <alignment vertical="center"/>
    </xf>
    <xf numFmtId="0" fontId="17" fillId="10"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7" fillId="17" borderId="0" applyNumberFormat="0" applyBorder="0" applyAlignment="0" applyProtection="0">
      <alignment vertical="center"/>
    </xf>
    <xf numFmtId="0" fontId="16" fillId="22"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1037.66</v>
      </c>
      <c r="C7" s="38" t="s">
        <v>18</v>
      </c>
      <c r="D7" s="94">
        <v>581.5</v>
      </c>
      <c r="E7" s="94">
        <v>581.5</v>
      </c>
      <c r="F7" s="94">
        <v>0</v>
      </c>
      <c r="G7" s="94">
        <v>0</v>
      </c>
      <c r="H7" s="94">
        <v>0</v>
      </c>
      <c r="I7" s="94">
        <v>0</v>
      </c>
      <c r="J7" s="94">
        <v>0</v>
      </c>
      <c r="K7" s="94">
        <v>0</v>
      </c>
      <c r="L7" s="94">
        <v>0</v>
      </c>
      <c r="M7" s="94">
        <v>0</v>
      </c>
      <c r="N7" s="92"/>
      <c r="O7" s="104"/>
    </row>
    <row r="8" ht="22.5" customHeight="1" spans="1:15">
      <c r="A8" s="38" t="s">
        <v>19</v>
      </c>
      <c r="B8" s="94">
        <v>0</v>
      </c>
      <c r="C8" s="38" t="s">
        <v>20</v>
      </c>
      <c r="D8" s="94">
        <v>535.62</v>
      </c>
      <c r="E8" s="94">
        <v>535.62</v>
      </c>
      <c r="F8" s="94">
        <v>0</v>
      </c>
      <c r="G8" s="94">
        <v>0</v>
      </c>
      <c r="H8" s="94">
        <v>0</v>
      </c>
      <c r="I8" s="94">
        <v>0</v>
      </c>
      <c r="J8" s="94">
        <v>0</v>
      </c>
      <c r="K8" s="94">
        <v>0</v>
      </c>
      <c r="L8" s="94">
        <v>0</v>
      </c>
      <c r="M8" s="94">
        <v>0</v>
      </c>
      <c r="N8" s="92"/>
      <c r="O8" s="104"/>
    </row>
    <row r="9" ht="22.5" customHeight="1" spans="1:15">
      <c r="A9" s="38" t="s">
        <v>21</v>
      </c>
      <c r="B9" s="94">
        <v>0</v>
      </c>
      <c r="C9" s="38" t="s">
        <v>22</v>
      </c>
      <c r="D9" s="94">
        <v>38.93</v>
      </c>
      <c r="E9" s="94">
        <v>38.93</v>
      </c>
      <c r="F9" s="94">
        <v>0</v>
      </c>
      <c r="G9" s="94">
        <v>0</v>
      </c>
      <c r="H9" s="94">
        <v>0</v>
      </c>
      <c r="I9" s="94">
        <v>0</v>
      </c>
      <c r="J9" s="94">
        <v>0</v>
      </c>
      <c r="K9" s="94">
        <v>0</v>
      </c>
      <c r="L9" s="94">
        <v>0</v>
      </c>
      <c r="M9" s="94">
        <v>0</v>
      </c>
      <c r="N9" s="92"/>
      <c r="O9" s="104"/>
    </row>
    <row r="10" ht="22.5" customHeight="1" spans="1:15">
      <c r="A10" s="130" t="s">
        <v>23</v>
      </c>
      <c r="B10" s="94">
        <v>0</v>
      </c>
      <c r="C10" s="38" t="s">
        <v>24</v>
      </c>
      <c r="D10" s="94">
        <v>6.95</v>
      </c>
      <c r="E10" s="94">
        <v>6.95</v>
      </c>
      <c r="F10" s="94">
        <v>0</v>
      </c>
      <c r="G10" s="94">
        <v>0</v>
      </c>
      <c r="H10" s="94">
        <v>0</v>
      </c>
      <c r="I10" s="94">
        <v>0</v>
      </c>
      <c r="J10" s="94">
        <v>0</v>
      </c>
      <c r="K10" s="94">
        <v>0</v>
      </c>
      <c r="L10" s="94">
        <v>0</v>
      </c>
      <c r="M10" s="94">
        <v>0</v>
      </c>
      <c r="N10" s="92"/>
      <c r="O10" s="104"/>
    </row>
    <row r="11" ht="22.5" customHeight="1" spans="1:15">
      <c r="A11" s="131" t="s">
        <v>25</v>
      </c>
      <c r="B11" s="94">
        <v>0</v>
      </c>
      <c r="C11" s="38" t="s">
        <v>26</v>
      </c>
      <c r="D11" s="94">
        <v>456.16</v>
      </c>
      <c r="E11" s="94">
        <v>456.16</v>
      </c>
      <c r="F11" s="94">
        <v>0</v>
      </c>
      <c r="G11" s="94">
        <v>0</v>
      </c>
      <c r="H11" s="94">
        <v>0</v>
      </c>
      <c r="I11" s="94">
        <v>0</v>
      </c>
      <c r="J11" s="94">
        <v>0</v>
      </c>
      <c r="K11" s="94">
        <v>0</v>
      </c>
      <c r="L11" s="94">
        <v>0</v>
      </c>
      <c r="M11" s="94">
        <v>0</v>
      </c>
      <c r="N11" s="92"/>
      <c r="O11" s="104"/>
    </row>
    <row r="12" ht="22.5" customHeight="1" spans="1:15">
      <c r="A12" s="38" t="s">
        <v>27</v>
      </c>
      <c r="B12" s="94">
        <f>SUM(B7:B11)</f>
        <v>1037.66</v>
      </c>
      <c r="C12" s="38" t="s">
        <v>28</v>
      </c>
      <c r="D12" s="94">
        <v>1037.66</v>
      </c>
      <c r="E12" s="94">
        <v>1037.66</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1037.66</v>
      </c>
      <c r="C18" s="101" t="s">
        <v>34</v>
      </c>
      <c r="D18" s="94">
        <f t="shared" ref="D18:M18" si="0">D12</f>
        <v>1037.66</v>
      </c>
      <c r="E18" s="94">
        <f t="shared" si="0"/>
        <v>1037.66</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1037.66</v>
      </c>
      <c r="D4" s="15"/>
      <c r="E4" s="14"/>
    </row>
    <row r="5" ht="20.25" customHeight="1" spans="1:5">
      <c r="A5" s="74" t="s">
        <v>40</v>
      </c>
      <c r="B5" s="125"/>
      <c r="C5" s="80">
        <f>SUM(C6+C10+C16+C14+C15)</f>
        <v>1037.66</v>
      </c>
      <c r="D5" s="15"/>
      <c r="E5" s="14"/>
    </row>
    <row r="6" ht="27.75" customHeight="1" spans="1:5">
      <c r="A6" s="126" t="s">
        <v>41</v>
      </c>
      <c r="B6" s="80"/>
      <c r="C6" s="80">
        <f>SUM(C7:C9)</f>
        <v>1037.66</v>
      </c>
      <c r="D6" s="15"/>
      <c r="E6" s="14"/>
    </row>
    <row r="7" ht="27" customHeight="1" spans="1:5">
      <c r="A7" s="127" t="s">
        <v>42</v>
      </c>
      <c r="B7" s="80"/>
      <c r="C7" s="80">
        <v>1037.66</v>
      </c>
      <c r="D7" s="15"/>
      <c r="E7" s="14"/>
    </row>
    <row r="8" ht="23.25" customHeight="1" spans="1:5">
      <c r="A8" s="127" t="s">
        <v>43</v>
      </c>
      <c r="B8" s="80"/>
      <c r="C8" s="80">
        <v>0</v>
      </c>
      <c r="D8" s="15"/>
      <c r="E8" s="14"/>
    </row>
    <row r="9" ht="23.25" customHeight="1" spans="1:5">
      <c r="A9" s="127" t="s">
        <v>44</v>
      </c>
      <c r="B9" s="80"/>
      <c r="C9" s="80">
        <v>0</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G9" sqref="G9"/>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49" t="s">
        <v>63</v>
      </c>
      <c r="I4" s="117"/>
      <c r="J4" s="118"/>
      <c r="K4" s="49"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1037.66</v>
      </c>
      <c r="H7" s="37">
        <v>535.62</v>
      </c>
      <c r="I7" s="37">
        <v>38.93</v>
      </c>
      <c r="J7" s="37">
        <v>6.95</v>
      </c>
      <c r="K7" s="37">
        <v>312.16</v>
      </c>
      <c r="L7" s="37">
        <v>144</v>
      </c>
      <c r="M7" s="37">
        <v>0</v>
      </c>
      <c r="N7" s="37">
        <v>0</v>
      </c>
      <c r="O7" s="119"/>
    </row>
    <row r="8" ht="21.75" customHeight="1" spans="1:15">
      <c r="A8" s="112"/>
      <c r="B8" s="112"/>
      <c r="C8" s="112"/>
      <c r="D8" s="52"/>
      <c r="E8" s="52" t="s">
        <v>76</v>
      </c>
      <c r="F8" s="52"/>
      <c r="G8" s="53">
        <v>1037.66</v>
      </c>
      <c r="H8" s="53">
        <v>535.62</v>
      </c>
      <c r="I8" s="53">
        <v>38.93</v>
      </c>
      <c r="J8" s="53">
        <v>6.95</v>
      </c>
      <c r="K8" s="53">
        <v>312.16</v>
      </c>
      <c r="L8" s="53">
        <v>144</v>
      </c>
      <c r="M8" s="53">
        <v>0</v>
      </c>
      <c r="N8" s="53">
        <v>0</v>
      </c>
      <c r="O8" s="119"/>
    </row>
    <row r="9" ht="21.75" customHeight="1" spans="1:15">
      <c r="A9" s="36" t="s">
        <v>77</v>
      </c>
      <c r="B9" s="36" t="s">
        <v>78</v>
      </c>
      <c r="C9" s="36" t="s">
        <v>79</v>
      </c>
      <c r="D9" s="38" t="s">
        <v>80</v>
      </c>
      <c r="E9" s="38" t="s">
        <v>81</v>
      </c>
      <c r="F9" s="38" t="s">
        <v>82</v>
      </c>
      <c r="G9" s="94">
        <v>903.62</v>
      </c>
      <c r="H9" s="94">
        <v>408.53</v>
      </c>
      <c r="I9" s="94">
        <v>38.93</v>
      </c>
      <c r="J9" s="94">
        <v>0</v>
      </c>
      <c r="K9" s="94">
        <v>312.16</v>
      </c>
      <c r="L9" s="94">
        <v>144</v>
      </c>
      <c r="M9" s="94">
        <v>0</v>
      </c>
      <c r="N9" s="94">
        <v>0</v>
      </c>
      <c r="O9" s="119"/>
    </row>
    <row r="10" ht="21.75" customHeight="1" spans="1:15">
      <c r="A10" s="36" t="s">
        <v>83</v>
      </c>
      <c r="B10" s="36" t="s">
        <v>84</v>
      </c>
      <c r="C10" s="36" t="s">
        <v>79</v>
      </c>
      <c r="D10" s="38" t="s">
        <v>80</v>
      </c>
      <c r="E10" s="38" t="s">
        <v>81</v>
      </c>
      <c r="F10" s="38" t="s">
        <v>85</v>
      </c>
      <c r="G10" s="94">
        <v>5.22</v>
      </c>
      <c r="H10" s="94">
        <v>0</v>
      </c>
      <c r="I10" s="94">
        <v>0</v>
      </c>
      <c r="J10" s="94">
        <v>5.22</v>
      </c>
      <c r="K10" s="94">
        <v>0</v>
      </c>
      <c r="L10" s="94">
        <v>0</v>
      </c>
      <c r="M10" s="94">
        <v>0</v>
      </c>
      <c r="N10" s="94">
        <v>0</v>
      </c>
      <c r="O10" s="119"/>
    </row>
    <row r="11" ht="21.75" customHeight="1" spans="1:15">
      <c r="A11" s="36" t="s">
        <v>83</v>
      </c>
      <c r="B11" s="36" t="s">
        <v>84</v>
      </c>
      <c r="C11" s="36" t="s">
        <v>84</v>
      </c>
      <c r="D11" s="38" t="s">
        <v>80</v>
      </c>
      <c r="E11" s="38" t="s">
        <v>81</v>
      </c>
      <c r="F11" s="38" t="s">
        <v>86</v>
      </c>
      <c r="G11" s="94">
        <v>79.43</v>
      </c>
      <c r="H11" s="94">
        <v>79.43</v>
      </c>
      <c r="I11" s="94">
        <v>0</v>
      </c>
      <c r="J11" s="94">
        <v>0</v>
      </c>
      <c r="K11" s="94">
        <v>0</v>
      </c>
      <c r="L11" s="94">
        <v>0</v>
      </c>
      <c r="M11" s="94">
        <v>0</v>
      </c>
      <c r="N11" s="94">
        <v>0</v>
      </c>
      <c r="O11" s="119"/>
    </row>
    <row r="12" ht="21.75" customHeight="1" spans="1:15">
      <c r="A12" s="36" t="s">
        <v>83</v>
      </c>
      <c r="B12" s="36" t="s">
        <v>87</v>
      </c>
      <c r="C12" s="36" t="s">
        <v>79</v>
      </c>
      <c r="D12" s="38" t="s">
        <v>80</v>
      </c>
      <c r="E12" s="38" t="s">
        <v>81</v>
      </c>
      <c r="F12" s="38" t="s">
        <v>88</v>
      </c>
      <c r="G12" s="94">
        <v>1.73</v>
      </c>
      <c r="H12" s="94">
        <v>0</v>
      </c>
      <c r="I12" s="94">
        <v>0</v>
      </c>
      <c r="J12" s="94">
        <v>1.73</v>
      </c>
      <c r="K12" s="94">
        <v>0</v>
      </c>
      <c r="L12" s="94">
        <v>0</v>
      </c>
      <c r="M12" s="94">
        <v>0</v>
      </c>
      <c r="N12" s="94">
        <v>0</v>
      </c>
      <c r="O12" s="119"/>
    </row>
    <row r="13" ht="21.75" customHeight="1" spans="1:15">
      <c r="A13" s="36" t="s">
        <v>83</v>
      </c>
      <c r="B13" s="36" t="s">
        <v>89</v>
      </c>
      <c r="C13" s="36" t="s">
        <v>79</v>
      </c>
      <c r="D13" s="38" t="s">
        <v>80</v>
      </c>
      <c r="E13" s="38" t="s">
        <v>81</v>
      </c>
      <c r="F13" s="38" t="s">
        <v>90</v>
      </c>
      <c r="G13" s="94">
        <v>3.97</v>
      </c>
      <c r="H13" s="94">
        <v>3.97</v>
      </c>
      <c r="I13" s="94">
        <v>0</v>
      </c>
      <c r="J13" s="94">
        <v>0</v>
      </c>
      <c r="K13" s="94">
        <v>0</v>
      </c>
      <c r="L13" s="94">
        <v>0</v>
      </c>
      <c r="M13" s="94">
        <v>0</v>
      </c>
      <c r="N13" s="94">
        <v>0</v>
      </c>
      <c r="O13" s="119"/>
    </row>
    <row r="14" ht="21.75" customHeight="1" spans="1:15">
      <c r="A14" s="36" t="s">
        <v>91</v>
      </c>
      <c r="B14" s="36" t="s">
        <v>92</v>
      </c>
      <c r="C14" s="36" t="s">
        <v>79</v>
      </c>
      <c r="D14" s="38" t="s">
        <v>80</v>
      </c>
      <c r="E14" s="38" t="s">
        <v>81</v>
      </c>
      <c r="F14" s="38" t="s">
        <v>93</v>
      </c>
      <c r="G14" s="94">
        <v>23.83</v>
      </c>
      <c r="H14" s="94">
        <v>23.83</v>
      </c>
      <c r="I14" s="94">
        <v>0</v>
      </c>
      <c r="J14" s="94">
        <v>0</v>
      </c>
      <c r="K14" s="94">
        <v>0</v>
      </c>
      <c r="L14" s="94">
        <v>0</v>
      </c>
      <c r="M14" s="94">
        <v>0</v>
      </c>
      <c r="N14" s="94">
        <v>0</v>
      </c>
      <c r="O14" s="119"/>
    </row>
    <row r="15" ht="21.75" customHeight="1" spans="1:15">
      <c r="A15" s="36" t="s">
        <v>94</v>
      </c>
      <c r="B15" s="36" t="s">
        <v>95</v>
      </c>
      <c r="C15" s="36" t="s">
        <v>79</v>
      </c>
      <c r="D15" s="38" t="s">
        <v>80</v>
      </c>
      <c r="E15" s="38" t="s">
        <v>81</v>
      </c>
      <c r="F15" s="38" t="s">
        <v>96</v>
      </c>
      <c r="G15" s="94">
        <v>19.86</v>
      </c>
      <c r="H15" s="94">
        <v>19.86</v>
      </c>
      <c r="I15" s="94">
        <v>0</v>
      </c>
      <c r="J15" s="94">
        <v>0</v>
      </c>
      <c r="K15" s="94">
        <v>0</v>
      </c>
      <c r="L15" s="94">
        <v>0</v>
      </c>
      <c r="M15" s="94">
        <v>0</v>
      </c>
      <c r="N15" s="94">
        <v>0</v>
      </c>
      <c r="O15" s="119"/>
    </row>
    <row r="16" ht="7.5" customHeight="1" spans="1:15">
      <c r="A16" s="113"/>
      <c r="B16" s="113"/>
      <c r="C16" s="113"/>
      <c r="D16" s="113"/>
      <c r="E16" s="113"/>
      <c r="F16" s="113"/>
      <c r="G16" s="113"/>
      <c r="H16" s="113"/>
      <c r="I16" s="113"/>
      <c r="J16" s="113"/>
      <c r="K16" s="113"/>
      <c r="L16" s="113"/>
      <c r="M16" s="113"/>
      <c r="N16" s="113"/>
      <c r="O16" s="104"/>
    </row>
    <row r="17" ht="7.5" customHeight="1" spans="1:15">
      <c r="A17" s="14"/>
      <c r="B17" s="14"/>
      <c r="C17" s="14"/>
      <c r="D17" s="14"/>
      <c r="E17" s="14"/>
      <c r="F17" s="14"/>
      <c r="G17" s="14"/>
      <c r="H17" s="14"/>
      <c r="I17" s="14"/>
      <c r="J17" s="14"/>
      <c r="K17" s="14"/>
      <c r="L17" s="14"/>
      <c r="M17" s="14"/>
      <c r="N17" s="14"/>
      <c r="O17"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97</v>
      </c>
      <c r="B1" s="88"/>
      <c r="C1" s="88"/>
      <c r="D1" s="88"/>
      <c r="E1" s="88"/>
      <c r="F1" s="88"/>
      <c r="G1" s="89"/>
      <c r="H1" s="90"/>
      <c r="I1" s="104"/>
    </row>
    <row r="2" ht="15" customHeight="1" spans="1:9">
      <c r="A2" s="91" t="s">
        <v>1</v>
      </c>
      <c r="B2" s="91"/>
      <c r="C2" s="91"/>
      <c r="D2" s="91"/>
      <c r="E2" s="91"/>
      <c r="F2" s="41" t="s">
        <v>2</v>
      </c>
      <c r="G2" s="41"/>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1037.66</v>
      </c>
      <c r="C7" s="38" t="s">
        <v>98</v>
      </c>
      <c r="D7" s="94">
        <v>0</v>
      </c>
      <c r="E7" s="94">
        <v>0</v>
      </c>
      <c r="F7" s="94">
        <v>0</v>
      </c>
      <c r="G7" s="94">
        <v>0</v>
      </c>
      <c r="H7" s="92"/>
      <c r="I7" s="104"/>
    </row>
    <row r="8" ht="22.5" customHeight="1" spans="1:9">
      <c r="A8" s="38" t="s">
        <v>19</v>
      </c>
      <c r="B8" s="94">
        <v>0</v>
      </c>
      <c r="C8" s="38" t="s">
        <v>99</v>
      </c>
      <c r="D8" s="94">
        <v>0</v>
      </c>
      <c r="E8" s="94">
        <v>0</v>
      </c>
      <c r="F8" s="94">
        <v>0</v>
      </c>
      <c r="G8" s="94">
        <v>0</v>
      </c>
      <c r="H8" s="92"/>
      <c r="I8" s="104"/>
    </row>
    <row r="9" ht="22.5" customHeight="1" spans="1:9">
      <c r="A9" s="38" t="s">
        <v>21</v>
      </c>
      <c r="B9" s="94">
        <v>0</v>
      </c>
      <c r="C9" s="38" t="s">
        <v>100</v>
      </c>
      <c r="D9" s="94">
        <v>0</v>
      </c>
      <c r="E9" s="94">
        <v>0</v>
      </c>
      <c r="F9" s="94">
        <v>0</v>
      </c>
      <c r="G9" s="94">
        <v>0</v>
      </c>
      <c r="H9" s="92"/>
      <c r="I9" s="104"/>
    </row>
    <row r="10" ht="22.5" customHeight="1" spans="1:9">
      <c r="A10" s="95"/>
      <c r="B10" s="94"/>
      <c r="C10" s="38" t="s">
        <v>101</v>
      </c>
      <c r="D10" s="94">
        <v>903.62</v>
      </c>
      <c r="E10" s="94">
        <v>903.62</v>
      </c>
      <c r="F10" s="94">
        <v>0</v>
      </c>
      <c r="G10" s="94">
        <v>0</v>
      </c>
      <c r="H10" s="92"/>
      <c r="I10" s="104"/>
    </row>
    <row r="11" ht="22.5" customHeight="1" spans="1:9">
      <c r="A11" s="96"/>
      <c r="B11" s="94"/>
      <c r="C11" s="38" t="s">
        <v>102</v>
      </c>
      <c r="D11" s="94">
        <v>0</v>
      </c>
      <c r="E11" s="94">
        <v>0</v>
      </c>
      <c r="F11" s="94">
        <v>0</v>
      </c>
      <c r="G11" s="94">
        <v>0</v>
      </c>
      <c r="H11" s="92"/>
      <c r="I11" s="104"/>
    </row>
    <row r="12" ht="22.5" customHeight="1" spans="1:9">
      <c r="A12" s="95"/>
      <c r="B12" s="94"/>
      <c r="C12" s="38" t="s">
        <v>103</v>
      </c>
      <c r="D12" s="94">
        <v>0</v>
      </c>
      <c r="E12" s="94">
        <v>0</v>
      </c>
      <c r="F12" s="94">
        <v>0</v>
      </c>
      <c r="G12" s="94">
        <v>0</v>
      </c>
      <c r="H12" s="92"/>
      <c r="I12" s="104"/>
    </row>
    <row r="13" ht="22.5" customHeight="1" spans="1:9">
      <c r="A13" s="95"/>
      <c r="B13" s="94"/>
      <c r="C13" s="38" t="s">
        <v>104</v>
      </c>
      <c r="D13" s="94">
        <v>0</v>
      </c>
      <c r="E13" s="94">
        <v>0</v>
      </c>
      <c r="F13" s="94">
        <v>0</v>
      </c>
      <c r="G13" s="94">
        <v>0</v>
      </c>
      <c r="H13" s="92"/>
      <c r="I13" s="104"/>
    </row>
    <row r="14" ht="22.5" customHeight="1" spans="1:9">
      <c r="A14" s="95"/>
      <c r="B14" s="94"/>
      <c r="C14" s="38" t="s">
        <v>105</v>
      </c>
      <c r="D14" s="94">
        <v>90.35</v>
      </c>
      <c r="E14" s="94">
        <v>90.35</v>
      </c>
      <c r="F14" s="94">
        <v>0</v>
      </c>
      <c r="G14" s="94">
        <v>0</v>
      </c>
      <c r="H14" s="92"/>
      <c r="I14" s="104"/>
    </row>
    <row r="15" ht="22.5" customHeight="1" spans="1:9">
      <c r="A15" s="95"/>
      <c r="B15" s="94"/>
      <c r="C15" s="38" t="s">
        <v>106</v>
      </c>
      <c r="D15" s="94">
        <v>0</v>
      </c>
      <c r="E15" s="94">
        <v>0</v>
      </c>
      <c r="F15" s="94">
        <v>0</v>
      </c>
      <c r="G15" s="94">
        <v>0</v>
      </c>
      <c r="H15" s="92"/>
      <c r="I15" s="104"/>
    </row>
    <row r="16" ht="27.75" customHeight="1" spans="1:9">
      <c r="A16" s="95"/>
      <c r="B16" s="94"/>
      <c r="C16" s="38" t="s">
        <v>107</v>
      </c>
      <c r="D16" s="94">
        <v>23.83</v>
      </c>
      <c r="E16" s="94">
        <v>23.83</v>
      </c>
      <c r="F16" s="94">
        <v>0</v>
      </c>
      <c r="G16" s="94">
        <v>0</v>
      </c>
      <c r="H16" s="92"/>
      <c r="I16" s="104"/>
    </row>
    <row r="17" ht="27.75" customHeight="1" spans="1:9">
      <c r="A17" s="95"/>
      <c r="B17" s="94"/>
      <c r="C17" s="38" t="s">
        <v>108</v>
      </c>
      <c r="D17" s="94">
        <v>0</v>
      </c>
      <c r="E17" s="94">
        <v>0</v>
      </c>
      <c r="F17" s="94">
        <v>0</v>
      </c>
      <c r="G17" s="94">
        <v>0</v>
      </c>
      <c r="H17" s="92"/>
      <c r="I17" s="104"/>
    </row>
    <row r="18" ht="27.75" customHeight="1" spans="1:9">
      <c r="A18" s="95"/>
      <c r="B18" s="94"/>
      <c r="C18" s="38" t="s">
        <v>109</v>
      </c>
      <c r="D18" s="94">
        <v>0</v>
      </c>
      <c r="E18" s="94">
        <v>0</v>
      </c>
      <c r="F18" s="94">
        <v>0</v>
      </c>
      <c r="G18" s="94">
        <v>0</v>
      </c>
      <c r="H18" s="92"/>
      <c r="I18" s="104"/>
    </row>
    <row r="19" ht="27.75" customHeight="1" spans="1:9">
      <c r="A19" s="95"/>
      <c r="B19" s="94"/>
      <c r="C19" s="38" t="s">
        <v>110</v>
      </c>
      <c r="D19" s="94">
        <v>0</v>
      </c>
      <c r="E19" s="94">
        <v>0</v>
      </c>
      <c r="F19" s="94">
        <v>0</v>
      </c>
      <c r="G19" s="94">
        <v>0</v>
      </c>
      <c r="H19" s="92"/>
      <c r="I19" s="104"/>
    </row>
    <row r="20" ht="20.25" customHeight="1" spans="1:9">
      <c r="A20" s="95"/>
      <c r="B20" s="94"/>
      <c r="C20" s="38" t="s">
        <v>111</v>
      </c>
      <c r="D20" s="94">
        <v>0</v>
      </c>
      <c r="E20" s="94">
        <v>0</v>
      </c>
      <c r="F20" s="94">
        <v>0</v>
      </c>
      <c r="G20" s="94">
        <v>0</v>
      </c>
      <c r="H20" s="92"/>
      <c r="I20" s="104"/>
    </row>
    <row r="21" ht="20.25" customHeight="1" spans="1:9">
      <c r="A21" s="95"/>
      <c r="B21" s="94"/>
      <c r="C21" s="38" t="s">
        <v>112</v>
      </c>
      <c r="D21" s="94">
        <v>0</v>
      </c>
      <c r="E21" s="94">
        <v>0</v>
      </c>
      <c r="F21" s="94">
        <v>0</v>
      </c>
      <c r="G21" s="94">
        <v>0</v>
      </c>
      <c r="H21" s="92"/>
      <c r="I21" s="104"/>
    </row>
    <row r="22" ht="15.75" customHeight="1" spans="1:9">
      <c r="A22" s="95"/>
      <c r="B22" s="94"/>
      <c r="C22" s="38" t="s">
        <v>113</v>
      </c>
      <c r="D22" s="94">
        <v>0</v>
      </c>
      <c r="E22" s="94">
        <v>0</v>
      </c>
      <c r="F22" s="94">
        <v>0</v>
      </c>
      <c r="G22" s="94">
        <v>0</v>
      </c>
      <c r="H22" s="97"/>
      <c r="I22" s="104"/>
    </row>
    <row r="23" ht="15.75" customHeight="1" spans="1:9">
      <c r="A23" s="95"/>
      <c r="B23" s="94"/>
      <c r="C23" s="38" t="s">
        <v>114</v>
      </c>
      <c r="D23" s="94">
        <v>0</v>
      </c>
      <c r="E23" s="94">
        <v>0</v>
      </c>
      <c r="F23" s="94">
        <v>0</v>
      </c>
      <c r="G23" s="94">
        <v>0</v>
      </c>
      <c r="H23" s="97"/>
      <c r="I23" s="104"/>
    </row>
    <row r="24" ht="15.75" customHeight="1" spans="1:9">
      <c r="A24" s="95"/>
      <c r="B24" s="94"/>
      <c r="C24" s="38" t="s">
        <v>115</v>
      </c>
      <c r="D24" s="94">
        <v>0</v>
      </c>
      <c r="E24" s="94">
        <v>0</v>
      </c>
      <c r="F24" s="94">
        <v>0</v>
      </c>
      <c r="G24" s="94">
        <v>0</v>
      </c>
      <c r="H24" s="97"/>
      <c r="I24" s="104"/>
    </row>
    <row r="25" ht="15.75" customHeight="1" spans="1:9">
      <c r="A25" s="95"/>
      <c r="B25" s="94"/>
      <c r="C25" s="38" t="s">
        <v>116</v>
      </c>
      <c r="D25" s="94">
        <v>0</v>
      </c>
      <c r="E25" s="94">
        <v>0</v>
      </c>
      <c r="F25" s="94">
        <v>0</v>
      </c>
      <c r="G25" s="94">
        <v>0</v>
      </c>
      <c r="H25" s="97"/>
      <c r="I25" s="104"/>
    </row>
    <row r="26" ht="15.75" customHeight="1" spans="1:9">
      <c r="A26" s="95"/>
      <c r="B26" s="94"/>
      <c r="C26" s="38" t="s">
        <v>117</v>
      </c>
      <c r="D26" s="94">
        <v>19.86</v>
      </c>
      <c r="E26" s="94">
        <v>19.86</v>
      </c>
      <c r="F26" s="94">
        <v>0</v>
      </c>
      <c r="G26" s="94">
        <v>0</v>
      </c>
      <c r="H26" s="97"/>
      <c r="I26" s="104"/>
    </row>
    <row r="27" ht="15.75" customHeight="1" spans="1:9">
      <c r="A27" s="95"/>
      <c r="B27" s="94"/>
      <c r="C27" s="38" t="s">
        <v>118</v>
      </c>
      <c r="D27" s="94">
        <v>0</v>
      </c>
      <c r="E27" s="94">
        <v>0</v>
      </c>
      <c r="F27" s="94">
        <v>0</v>
      </c>
      <c r="G27" s="94">
        <v>0</v>
      </c>
      <c r="H27" s="97"/>
      <c r="I27" s="104"/>
    </row>
    <row r="28" ht="15.75" customHeight="1" spans="1:9">
      <c r="A28" s="95"/>
      <c r="B28" s="94"/>
      <c r="C28" s="38" t="s">
        <v>119</v>
      </c>
      <c r="D28" s="94">
        <v>0</v>
      </c>
      <c r="E28" s="94">
        <v>0</v>
      </c>
      <c r="F28" s="94">
        <v>0</v>
      </c>
      <c r="G28" s="94">
        <v>0</v>
      </c>
      <c r="H28" s="97"/>
      <c r="I28" s="104"/>
    </row>
    <row r="29" ht="15.75" customHeight="1" spans="1:9">
      <c r="A29" s="95"/>
      <c r="B29" s="94"/>
      <c r="C29" s="38" t="s">
        <v>120</v>
      </c>
      <c r="D29" s="94">
        <v>0</v>
      </c>
      <c r="E29" s="94">
        <v>0</v>
      </c>
      <c r="F29" s="94">
        <v>0</v>
      </c>
      <c r="G29" s="94">
        <v>0</v>
      </c>
      <c r="H29" s="97"/>
      <c r="I29" s="104"/>
    </row>
    <row r="30" ht="15.75" customHeight="1" spans="1:9">
      <c r="A30" s="95"/>
      <c r="B30" s="94"/>
      <c r="C30" s="38" t="s">
        <v>121</v>
      </c>
      <c r="D30" s="94">
        <v>0</v>
      </c>
      <c r="E30" s="94">
        <v>0</v>
      </c>
      <c r="F30" s="94">
        <v>0</v>
      </c>
      <c r="G30" s="94">
        <v>0</v>
      </c>
      <c r="H30" s="97"/>
      <c r="I30" s="104"/>
    </row>
    <row r="31" ht="15.75" customHeight="1" spans="1:9">
      <c r="A31" s="95"/>
      <c r="B31" s="94"/>
      <c r="C31" s="38" t="s">
        <v>122</v>
      </c>
      <c r="D31" s="94">
        <v>0</v>
      </c>
      <c r="E31" s="94">
        <v>0</v>
      </c>
      <c r="F31" s="94">
        <v>0</v>
      </c>
      <c r="G31" s="94">
        <v>0</v>
      </c>
      <c r="H31" s="97"/>
      <c r="I31" s="104"/>
    </row>
    <row r="32" ht="15.75" customHeight="1" spans="1:9">
      <c r="A32" s="95"/>
      <c r="B32" s="94"/>
      <c r="C32" s="38" t="s">
        <v>123</v>
      </c>
      <c r="D32" s="94">
        <v>0</v>
      </c>
      <c r="E32" s="94">
        <v>0</v>
      </c>
      <c r="F32" s="94">
        <v>0</v>
      </c>
      <c r="G32" s="94">
        <v>0</v>
      </c>
      <c r="H32" s="97"/>
      <c r="I32" s="104"/>
    </row>
    <row r="33" ht="15.75" customHeight="1" spans="1:9">
      <c r="A33" s="98"/>
      <c r="B33" s="94"/>
      <c r="C33" s="38" t="s">
        <v>124</v>
      </c>
      <c r="D33" s="94">
        <v>0</v>
      </c>
      <c r="E33" s="94">
        <v>0</v>
      </c>
      <c r="F33" s="94">
        <v>0</v>
      </c>
      <c r="G33" s="94">
        <v>0</v>
      </c>
      <c r="H33" s="97"/>
      <c r="I33" s="104"/>
    </row>
    <row r="34" ht="15.75" customHeight="1" spans="1:9">
      <c r="A34" s="98"/>
      <c r="B34" s="94"/>
      <c r="C34" s="38" t="s">
        <v>125</v>
      </c>
      <c r="D34" s="94">
        <v>0</v>
      </c>
      <c r="E34" s="94">
        <v>0</v>
      </c>
      <c r="F34" s="94">
        <v>0</v>
      </c>
      <c r="G34" s="94">
        <v>0</v>
      </c>
      <c r="H34" s="97"/>
      <c r="I34" s="104"/>
    </row>
    <row r="35" ht="15.75" customHeight="1" spans="1:9">
      <c r="A35" s="93"/>
      <c r="B35" s="94"/>
      <c r="C35" s="38" t="s">
        <v>126</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1037.66</v>
      </c>
      <c r="C37" s="101" t="s">
        <v>34</v>
      </c>
      <c r="D37" s="99">
        <v>1037.66</v>
      </c>
      <c r="E37" s="99">
        <v>1037.66</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127</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5" t="s">
        <v>2</v>
      </c>
      <c r="M2" s="55"/>
      <c r="N2" s="35"/>
      <c r="O2" s="14"/>
      <c r="P2" s="14"/>
    </row>
    <row r="3" ht="16.5" customHeight="1" spans="1:16">
      <c r="A3" s="49" t="s">
        <v>58</v>
      </c>
      <c r="B3" s="50"/>
      <c r="C3" s="51"/>
      <c r="D3" s="36" t="s">
        <v>128</v>
      </c>
      <c r="E3" s="36" t="s">
        <v>129</v>
      </c>
      <c r="F3" s="36" t="s">
        <v>130</v>
      </c>
      <c r="G3" s="36" t="s">
        <v>62</v>
      </c>
      <c r="H3" s="49" t="s">
        <v>63</v>
      </c>
      <c r="I3" s="50"/>
      <c r="J3" s="51"/>
      <c r="K3" s="49" t="s">
        <v>64</v>
      </c>
      <c r="L3" s="50"/>
      <c r="M3" s="50"/>
      <c r="N3" s="51"/>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49" t="s">
        <v>7</v>
      </c>
      <c r="B5" s="50"/>
      <c r="C5" s="50"/>
      <c r="D5" s="50"/>
      <c r="E5" s="50"/>
      <c r="F5" s="51"/>
      <c r="G5" s="37">
        <v>1037.66</v>
      </c>
      <c r="H5" s="37">
        <v>535.62</v>
      </c>
      <c r="I5" s="37">
        <v>38.93</v>
      </c>
      <c r="J5" s="37">
        <v>6.95</v>
      </c>
      <c r="K5" s="37">
        <v>312.16</v>
      </c>
      <c r="L5" s="37">
        <v>144</v>
      </c>
      <c r="M5" s="37">
        <v>0</v>
      </c>
      <c r="N5" s="37">
        <v>0</v>
      </c>
      <c r="O5" s="15"/>
      <c r="P5" s="14"/>
    </row>
    <row r="6" ht="18" customHeight="1" spans="1:16">
      <c r="A6" s="52"/>
      <c r="B6" s="52"/>
      <c r="C6" s="52"/>
      <c r="D6" s="52"/>
      <c r="E6" s="52" t="s">
        <v>76</v>
      </c>
      <c r="F6" s="52"/>
      <c r="G6" s="53">
        <v>1037.66</v>
      </c>
      <c r="H6" s="53">
        <v>535.62</v>
      </c>
      <c r="I6" s="53">
        <v>38.93</v>
      </c>
      <c r="J6" s="53">
        <v>6.95</v>
      </c>
      <c r="K6" s="53">
        <v>312.16</v>
      </c>
      <c r="L6" s="53">
        <v>144</v>
      </c>
      <c r="M6" s="53">
        <v>0</v>
      </c>
      <c r="N6" s="53">
        <v>0</v>
      </c>
      <c r="O6" s="15"/>
      <c r="P6" s="14"/>
    </row>
    <row r="7" ht="18" customHeight="1" spans="1:16">
      <c r="A7" s="52" t="s">
        <v>83</v>
      </c>
      <c r="B7" s="52" t="s">
        <v>84</v>
      </c>
      <c r="C7" s="52" t="s">
        <v>84</v>
      </c>
      <c r="D7" s="52" t="s">
        <v>80</v>
      </c>
      <c r="E7" s="52" t="s">
        <v>81</v>
      </c>
      <c r="F7" s="52" t="s">
        <v>86</v>
      </c>
      <c r="G7" s="53">
        <v>79.43</v>
      </c>
      <c r="H7" s="53">
        <v>79.43</v>
      </c>
      <c r="I7" s="53">
        <v>0</v>
      </c>
      <c r="J7" s="53">
        <v>0</v>
      </c>
      <c r="K7" s="53">
        <v>0</v>
      </c>
      <c r="L7" s="53">
        <v>0</v>
      </c>
      <c r="M7" s="53">
        <v>0</v>
      </c>
      <c r="N7" s="53">
        <v>0</v>
      </c>
      <c r="O7" s="15"/>
      <c r="P7" s="14"/>
    </row>
    <row r="8" ht="18" customHeight="1" spans="1:16">
      <c r="A8" s="52" t="s">
        <v>77</v>
      </c>
      <c r="B8" s="52" t="s">
        <v>78</v>
      </c>
      <c r="C8" s="52" t="s">
        <v>79</v>
      </c>
      <c r="D8" s="52" t="s">
        <v>80</v>
      </c>
      <c r="E8" s="52" t="s">
        <v>81</v>
      </c>
      <c r="F8" s="52" t="s">
        <v>82</v>
      </c>
      <c r="G8" s="53">
        <v>144</v>
      </c>
      <c r="H8" s="53">
        <v>0</v>
      </c>
      <c r="I8" s="53">
        <v>0</v>
      </c>
      <c r="J8" s="53">
        <v>0</v>
      </c>
      <c r="K8" s="53">
        <v>0</v>
      </c>
      <c r="L8" s="53">
        <v>144</v>
      </c>
      <c r="M8" s="53">
        <v>0</v>
      </c>
      <c r="N8" s="53">
        <v>0</v>
      </c>
      <c r="O8" s="15"/>
      <c r="P8" s="14"/>
    </row>
    <row r="9" ht="18" customHeight="1" spans="1:16">
      <c r="A9" s="52" t="s">
        <v>83</v>
      </c>
      <c r="B9" s="52" t="s">
        <v>87</v>
      </c>
      <c r="C9" s="52" t="s">
        <v>79</v>
      </c>
      <c r="D9" s="52" t="s">
        <v>80</v>
      </c>
      <c r="E9" s="52" t="s">
        <v>81</v>
      </c>
      <c r="F9" s="52" t="s">
        <v>88</v>
      </c>
      <c r="G9" s="53">
        <v>1.73</v>
      </c>
      <c r="H9" s="53">
        <v>0</v>
      </c>
      <c r="I9" s="53">
        <v>0</v>
      </c>
      <c r="J9" s="53">
        <v>1.73</v>
      </c>
      <c r="K9" s="53">
        <v>0</v>
      </c>
      <c r="L9" s="53">
        <v>0</v>
      </c>
      <c r="M9" s="53">
        <v>0</v>
      </c>
      <c r="N9" s="53">
        <v>0</v>
      </c>
      <c r="O9" s="15"/>
      <c r="P9" s="14"/>
    </row>
    <row r="10" ht="18" customHeight="1" spans="1:16">
      <c r="A10" s="52" t="s">
        <v>94</v>
      </c>
      <c r="B10" s="52" t="s">
        <v>95</v>
      </c>
      <c r="C10" s="52" t="s">
        <v>79</v>
      </c>
      <c r="D10" s="52" t="s">
        <v>80</v>
      </c>
      <c r="E10" s="52" t="s">
        <v>81</v>
      </c>
      <c r="F10" s="52" t="s">
        <v>96</v>
      </c>
      <c r="G10" s="53">
        <v>19.86</v>
      </c>
      <c r="H10" s="53">
        <v>19.86</v>
      </c>
      <c r="I10" s="53">
        <v>0</v>
      </c>
      <c r="J10" s="53">
        <v>0</v>
      </c>
      <c r="K10" s="53">
        <v>0</v>
      </c>
      <c r="L10" s="53">
        <v>0</v>
      </c>
      <c r="M10" s="53">
        <v>0</v>
      </c>
      <c r="N10" s="53">
        <v>0</v>
      </c>
      <c r="O10" s="15"/>
      <c r="P10" s="14"/>
    </row>
    <row r="11" ht="18" customHeight="1" spans="1:16">
      <c r="A11" s="52" t="s">
        <v>91</v>
      </c>
      <c r="B11" s="52" t="s">
        <v>92</v>
      </c>
      <c r="C11" s="52" t="s">
        <v>79</v>
      </c>
      <c r="D11" s="52" t="s">
        <v>80</v>
      </c>
      <c r="E11" s="52" t="s">
        <v>81</v>
      </c>
      <c r="F11" s="52" t="s">
        <v>93</v>
      </c>
      <c r="G11" s="53">
        <v>23.83</v>
      </c>
      <c r="H11" s="53">
        <v>23.83</v>
      </c>
      <c r="I11" s="53">
        <v>0</v>
      </c>
      <c r="J11" s="53">
        <v>0</v>
      </c>
      <c r="K11" s="53">
        <v>0</v>
      </c>
      <c r="L11" s="53">
        <v>0</v>
      </c>
      <c r="M11" s="53">
        <v>0</v>
      </c>
      <c r="N11" s="53">
        <v>0</v>
      </c>
      <c r="O11" s="15"/>
      <c r="P11" s="14"/>
    </row>
    <row r="12" ht="18" customHeight="1" spans="1:16">
      <c r="A12" s="52" t="s">
        <v>77</v>
      </c>
      <c r="B12" s="52" t="s">
        <v>78</v>
      </c>
      <c r="C12" s="52" t="s">
        <v>79</v>
      </c>
      <c r="D12" s="52" t="s">
        <v>80</v>
      </c>
      <c r="E12" s="52" t="s">
        <v>81</v>
      </c>
      <c r="F12" s="52" t="s">
        <v>82</v>
      </c>
      <c r="G12" s="53">
        <v>132.02</v>
      </c>
      <c r="H12" s="53">
        <v>132.02</v>
      </c>
      <c r="I12" s="53">
        <v>0</v>
      </c>
      <c r="J12" s="53">
        <v>0</v>
      </c>
      <c r="K12" s="53">
        <v>0</v>
      </c>
      <c r="L12" s="53">
        <v>0</v>
      </c>
      <c r="M12" s="53">
        <v>0</v>
      </c>
      <c r="N12" s="53">
        <v>0</v>
      </c>
      <c r="O12" s="15"/>
      <c r="P12" s="14"/>
    </row>
    <row r="13" ht="18" customHeight="1" spans="1:16">
      <c r="A13" s="52" t="s">
        <v>83</v>
      </c>
      <c r="B13" s="52" t="s">
        <v>89</v>
      </c>
      <c r="C13" s="52" t="s">
        <v>79</v>
      </c>
      <c r="D13" s="52" t="s">
        <v>80</v>
      </c>
      <c r="E13" s="52" t="s">
        <v>81</v>
      </c>
      <c r="F13" s="52" t="s">
        <v>90</v>
      </c>
      <c r="G13" s="53">
        <v>1.12</v>
      </c>
      <c r="H13" s="53">
        <v>1.12</v>
      </c>
      <c r="I13" s="53">
        <v>0</v>
      </c>
      <c r="J13" s="53">
        <v>0</v>
      </c>
      <c r="K13" s="53">
        <v>0</v>
      </c>
      <c r="L13" s="53">
        <v>0</v>
      </c>
      <c r="M13" s="53">
        <v>0</v>
      </c>
      <c r="N13" s="53">
        <v>0</v>
      </c>
      <c r="O13" s="15"/>
      <c r="P13" s="14"/>
    </row>
    <row r="14" ht="18" customHeight="1" spans="1:16">
      <c r="A14" s="52" t="s">
        <v>77</v>
      </c>
      <c r="B14" s="52" t="s">
        <v>78</v>
      </c>
      <c r="C14" s="52" t="s">
        <v>79</v>
      </c>
      <c r="D14" s="52" t="s">
        <v>80</v>
      </c>
      <c r="E14" s="52" t="s">
        <v>81</v>
      </c>
      <c r="F14" s="52" t="s">
        <v>82</v>
      </c>
      <c r="G14" s="53">
        <v>351.09</v>
      </c>
      <c r="H14" s="53">
        <v>0</v>
      </c>
      <c r="I14" s="53">
        <v>38.93</v>
      </c>
      <c r="J14" s="53">
        <v>0</v>
      </c>
      <c r="K14" s="53">
        <v>312.16</v>
      </c>
      <c r="L14" s="53">
        <v>0</v>
      </c>
      <c r="M14" s="53">
        <v>0</v>
      </c>
      <c r="N14" s="53">
        <v>0</v>
      </c>
      <c r="O14" s="15"/>
      <c r="P14" s="14"/>
    </row>
    <row r="15" ht="18" customHeight="1" spans="1:16">
      <c r="A15" s="52" t="s">
        <v>83</v>
      </c>
      <c r="B15" s="52" t="s">
        <v>89</v>
      </c>
      <c r="C15" s="52" t="s">
        <v>79</v>
      </c>
      <c r="D15" s="52" t="s">
        <v>80</v>
      </c>
      <c r="E15" s="52" t="s">
        <v>81</v>
      </c>
      <c r="F15" s="52" t="s">
        <v>90</v>
      </c>
      <c r="G15" s="53">
        <v>2.85</v>
      </c>
      <c r="H15" s="53">
        <v>2.85</v>
      </c>
      <c r="I15" s="53">
        <v>0</v>
      </c>
      <c r="J15" s="53">
        <v>0</v>
      </c>
      <c r="K15" s="53">
        <v>0</v>
      </c>
      <c r="L15" s="53">
        <v>0</v>
      </c>
      <c r="M15" s="53">
        <v>0</v>
      </c>
      <c r="N15" s="53">
        <v>0</v>
      </c>
      <c r="O15" s="15"/>
      <c r="P15" s="14"/>
    </row>
    <row r="16" ht="18" customHeight="1" spans="1:16">
      <c r="A16" s="52" t="s">
        <v>77</v>
      </c>
      <c r="B16" s="52" t="s">
        <v>78</v>
      </c>
      <c r="C16" s="52" t="s">
        <v>79</v>
      </c>
      <c r="D16" s="52" t="s">
        <v>80</v>
      </c>
      <c r="E16" s="52" t="s">
        <v>81</v>
      </c>
      <c r="F16" s="52" t="s">
        <v>82</v>
      </c>
      <c r="G16" s="53">
        <v>276.51</v>
      </c>
      <c r="H16" s="53">
        <v>276.51</v>
      </c>
      <c r="I16" s="53">
        <v>0</v>
      </c>
      <c r="J16" s="53">
        <v>0</v>
      </c>
      <c r="K16" s="53">
        <v>0</v>
      </c>
      <c r="L16" s="53">
        <v>0</v>
      </c>
      <c r="M16" s="53">
        <v>0</v>
      </c>
      <c r="N16" s="53">
        <v>0</v>
      </c>
      <c r="O16" s="15"/>
      <c r="P16" s="14"/>
    </row>
    <row r="17" ht="18" customHeight="1" spans="1:16">
      <c r="A17" s="52" t="s">
        <v>83</v>
      </c>
      <c r="B17" s="52" t="s">
        <v>84</v>
      </c>
      <c r="C17" s="52" t="s">
        <v>79</v>
      </c>
      <c r="D17" s="52" t="s">
        <v>80</v>
      </c>
      <c r="E17" s="52" t="s">
        <v>81</v>
      </c>
      <c r="F17" s="52" t="s">
        <v>85</v>
      </c>
      <c r="G17" s="53">
        <v>5.22</v>
      </c>
      <c r="H17" s="53">
        <v>0</v>
      </c>
      <c r="I17" s="53">
        <v>0</v>
      </c>
      <c r="J17" s="53">
        <v>5.22</v>
      </c>
      <c r="K17" s="53">
        <v>0</v>
      </c>
      <c r="L17" s="53">
        <v>0</v>
      </c>
      <c r="M17" s="53">
        <v>0</v>
      </c>
      <c r="N17" s="53">
        <v>0</v>
      </c>
      <c r="O17" s="15"/>
      <c r="P17" s="14"/>
    </row>
    <row r="18" ht="7.5" customHeight="1" spans="1:16">
      <c r="A18" s="32"/>
      <c r="B18" s="32"/>
      <c r="C18" s="32"/>
      <c r="D18" s="32"/>
      <c r="E18" s="32"/>
      <c r="F18" s="32"/>
      <c r="G18" s="32"/>
      <c r="H18" s="32"/>
      <c r="I18" s="32"/>
      <c r="J18" s="32"/>
      <c r="K18" s="32"/>
      <c r="L18" s="32"/>
      <c r="M18" s="32"/>
      <c r="N18" s="32"/>
      <c r="O18" s="14"/>
      <c r="P18" s="14"/>
    </row>
    <row r="19" ht="7.5" customHeight="1" spans="1:16">
      <c r="A19" s="14"/>
      <c r="B19" s="14"/>
      <c r="C19" s="14"/>
      <c r="D19" s="14"/>
      <c r="E19" s="14"/>
      <c r="F19" s="14"/>
      <c r="G19" s="14"/>
      <c r="H19" s="14"/>
      <c r="I19" s="14"/>
      <c r="J19" s="14"/>
      <c r="K19" s="14"/>
      <c r="L19" s="14"/>
      <c r="M19" s="14"/>
      <c r="N19" s="14"/>
      <c r="O19" s="14"/>
      <c r="P19"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131</v>
      </c>
      <c r="B1" s="71"/>
      <c r="C1" s="71"/>
      <c r="D1" s="71"/>
      <c r="E1" s="71"/>
      <c r="F1" s="71"/>
      <c r="G1" s="71"/>
      <c r="H1" s="71"/>
      <c r="I1" s="84"/>
      <c r="J1" s="85"/>
      <c r="K1" s="14"/>
    </row>
    <row r="2" ht="14.25" customHeight="1" spans="1:11">
      <c r="A2" s="63" t="s">
        <v>1</v>
      </c>
      <c r="B2" s="63"/>
      <c r="C2" s="63"/>
      <c r="D2" s="63"/>
      <c r="E2" s="63"/>
      <c r="F2" s="63"/>
      <c r="G2" s="63"/>
      <c r="H2" s="72"/>
      <c r="I2" s="63" t="s">
        <v>2</v>
      </c>
      <c r="J2" s="85"/>
      <c r="K2" s="14"/>
    </row>
    <row r="3" ht="26.25" customHeight="1" spans="1:11">
      <c r="A3" s="73" t="s">
        <v>132</v>
      </c>
      <c r="B3" s="74"/>
      <c r="C3" s="75" t="s">
        <v>61</v>
      </c>
      <c r="D3" s="75" t="s">
        <v>133</v>
      </c>
      <c r="E3" s="25"/>
      <c r="F3" s="73" t="s">
        <v>132</v>
      </c>
      <c r="G3" s="74"/>
      <c r="H3" s="75" t="s">
        <v>61</v>
      </c>
      <c r="I3" s="75" t="s">
        <v>133</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134</v>
      </c>
      <c r="D6" s="80">
        <v>535.62</v>
      </c>
      <c r="E6" s="74"/>
      <c r="F6" s="79">
        <v>303</v>
      </c>
      <c r="G6" s="74"/>
      <c r="H6" s="11" t="s">
        <v>135</v>
      </c>
      <c r="I6" s="80">
        <f>SUM(I7:I17)</f>
        <v>6.95</v>
      </c>
      <c r="J6" s="84"/>
      <c r="K6" s="14"/>
    </row>
    <row r="7" ht="17.25" customHeight="1" spans="1:11">
      <c r="A7" s="79">
        <v>301</v>
      </c>
      <c r="B7" s="74" t="s">
        <v>79</v>
      </c>
      <c r="C7" s="81" t="s">
        <v>136</v>
      </c>
      <c r="D7" s="78">
        <v>263.81</v>
      </c>
      <c r="E7" s="74"/>
      <c r="F7" s="79">
        <v>303</v>
      </c>
      <c r="G7" s="74" t="s">
        <v>79</v>
      </c>
      <c r="H7" s="11" t="s">
        <v>137</v>
      </c>
      <c r="I7" s="78">
        <v>0</v>
      </c>
      <c r="J7" s="84"/>
      <c r="K7" s="14"/>
    </row>
    <row r="8" ht="17.25" customHeight="1" spans="1:11">
      <c r="A8" s="79">
        <v>301</v>
      </c>
      <c r="B8" s="74" t="s">
        <v>95</v>
      </c>
      <c r="C8" s="81" t="s">
        <v>138</v>
      </c>
      <c r="D8" s="78">
        <v>80.32</v>
      </c>
      <c r="E8" s="74"/>
      <c r="F8" s="79">
        <v>303</v>
      </c>
      <c r="G8" s="74" t="s">
        <v>95</v>
      </c>
      <c r="H8" s="11" t="s">
        <v>139</v>
      </c>
      <c r="I8" s="80">
        <v>5.22</v>
      </c>
      <c r="J8" s="84"/>
      <c r="K8" s="14"/>
    </row>
    <row r="9" ht="17.25" customHeight="1" spans="1:11">
      <c r="A9" s="79">
        <v>301</v>
      </c>
      <c r="B9" s="74" t="s">
        <v>140</v>
      </c>
      <c r="C9" s="81" t="s">
        <v>141</v>
      </c>
      <c r="D9" s="78">
        <v>51.7</v>
      </c>
      <c r="E9" s="74"/>
      <c r="F9" s="79">
        <v>303</v>
      </c>
      <c r="G9" s="74" t="s">
        <v>140</v>
      </c>
      <c r="H9" s="11" t="s">
        <v>142</v>
      </c>
      <c r="I9" s="78">
        <v>0</v>
      </c>
      <c r="J9" s="84"/>
      <c r="K9" s="14"/>
    </row>
    <row r="10" ht="17.25" customHeight="1" spans="1:11">
      <c r="A10" s="79">
        <v>301</v>
      </c>
      <c r="B10" s="74" t="s">
        <v>143</v>
      </c>
      <c r="C10" s="81" t="s">
        <v>144</v>
      </c>
      <c r="D10" s="78">
        <v>0</v>
      </c>
      <c r="E10" s="74"/>
      <c r="F10" s="79">
        <v>303</v>
      </c>
      <c r="G10" s="74" t="s">
        <v>78</v>
      </c>
      <c r="H10" s="11" t="s">
        <v>145</v>
      </c>
      <c r="I10" s="78">
        <v>0</v>
      </c>
      <c r="J10" s="84"/>
      <c r="K10" s="14"/>
    </row>
    <row r="11" ht="17.25" customHeight="1" spans="1:11">
      <c r="A11" s="79">
        <v>301</v>
      </c>
      <c r="B11" s="74" t="s">
        <v>146</v>
      </c>
      <c r="C11" s="81" t="s">
        <v>147</v>
      </c>
      <c r="D11" s="78">
        <v>12.7</v>
      </c>
      <c r="E11" s="74"/>
      <c r="F11" s="79">
        <v>303</v>
      </c>
      <c r="G11" s="74" t="s">
        <v>84</v>
      </c>
      <c r="H11" s="11" t="s">
        <v>148</v>
      </c>
      <c r="I11" s="78">
        <v>1.73</v>
      </c>
      <c r="J11" s="84"/>
      <c r="K11" s="14"/>
    </row>
    <row r="12" ht="17.25" customHeight="1" spans="1:11">
      <c r="A12" s="79">
        <v>301</v>
      </c>
      <c r="B12" s="74" t="s">
        <v>87</v>
      </c>
      <c r="C12" s="81" t="s">
        <v>149</v>
      </c>
      <c r="D12" s="78">
        <v>79.43</v>
      </c>
      <c r="E12" s="74"/>
      <c r="F12" s="79">
        <v>303</v>
      </c>
      <c r="G12" s="74" t="s">
        <v>143</v>
      </c>
      <c r="H12" s="11" t="s">
        <v>150</v>
      </c>
      <c r="I12" s="78">
        <v>0</v>
      </c>
      <c r="J12" s="84"/>
      <c r="K12" s="14"/>
    </row>
    <row r="13" ht="17.25" customHeight="1" spans="1:11">
      <c r="A13" s="79">
        <v>301</v>
      </c>
      <c r="B13" s="74" t="s">
        <v>151</v>
      </c>
      <c r="C13" s="81" t="s">
        <v>152</v>
      </c>
      <c r="D13" s="78">
        <v>0</v>
      </c>
      <c r="E13" s="74"/>
      <c r="F13" s="79">
        <v>303</v>
      </c>
      <c r="G13" s="74" t="s">
        <v>146</v>
      </c>
      <c r="H13" s="11" t="s">
        <v>153</v>
      </c>
      <c r="I13" s="78">
        <v>0</v>
      </c>
      <c r="J13" s="84"/>
      <c r="K13" s="14"/>
    </row>
    <row r="14" ht="17.25" customHeight="1" spans="1:11">
      <c r="A14" s="79">
        <v>301</v>
      </c>
      <c r="B14" s="79">
        <v>10</v>
      </c>
      <c r="C14" s="81" t="s">
        <v>154</v>
      </c>
      <c r="D14" s="78">
        <v>23.83</v>
      </c>
      <c r="E14" s="74"/>
      <c r="F14" s="79">
        <v>303</v>
      </c>
      <c r="G14" s="74" t="s">
        <v>87</v>
      </c>
      <c r="H14" s="11" t="s">
        <v>155</v>
      </c>
      <c r="I14" s="78">
        <v>0</v>
      </c>
      <c r="J14" s="84"/>
      <c r="K14" s="14"/>
    </row>
    <row r="15" ht="17.25" customHeight="1" spans="1:11">
      <c r="A15" s="79">
        <v>301</v>
      </c>
      <c r="B15" s="79">
        <v>11</v>
      </c>
      <c r="C15" s="81" t="s">
        <v>156</v>
      </c>
      <c r="D15" s="78">
        <v>0</v>
      </c>
      <c r="E15" s="74"/>
      <c r="F15" s="79">
        <v>303</v>
      </c>
      <c r="G15" s="74" t="s">
        <v>151</v>
      </c>
      <c r="H15" s="11" t="s">
        <v>157</v>
      </c>
      <c r="I15" s="78">
        <v>0</v>
      </c>
      <c r="J15" s="84"/>
      <c r="K15" s="14"/>
    </row>
    <row r="16" ht="17.25" customHeight="1" spans="1:11">
      <c r="A16" s="79">
        <v>301</v>
      </c>
      <c r="B16" s="79">
        <v>12</v>
      </c>
      <c r="C16" s="81" t="s">
        <v>158</v>
      </c>
      <c r="D16" s="78">
        <v>3.97</v>
      </c>
      <c r="E16" s="74"/>
      <c r="F16" s="79">
        <v>303</v>
      </c>
      <c r="G16" s="79">
        <v>10</v>
      </c>
      <c r="H16" s="11" t="s">
        <v>159</v>
      </c>
      <c r="I16" s="78">
        <v>0</v>
      </c>
      <c r="J16" s="84"/>
      <c r="K16" s="14"/>
    </row>
    <row r="17" ht="17.25" customHeight="1" spans="1:11">
      <c r="A17" s="79">
        <v>301</v>
      </c>
      <c r="B17" s="79">
        <v>13</v>
      </c>
      <c r="C17" s="81" t="s">
        <v>160</v>
      </c>
      <c r="D17" s="78">
        <v>19.86</v>
      </c>
      <c r="E17" s="74"/>
      <c r="F17" s="79">
        <v>303</v>
      </c>
      <c r="G17" s="79">
        <v>99</v>
      </c>
      <c r="H17" s="11" t="s">
        <v>161</v>
      </c>
      <c r="I17" s="78">
        <v>0</v>
      </c>
      <c r="J17" s="84"/>
      <c r="K17" s="14"/>
    </row>
    <row r="18" ht="17.25" customHeight="1" spans="1:11">
      <c r="A18" s="79">
        <v>301</v>
      </c>
      <c r="B18" s="79">
        <v>14</v>
      </c>
      <c r="C18" s="81" t="s">
        <v>162</v>
      </c>
      <c r="D18" s="78">
        <v>0</v>
      </c>
      <c r="E18" s="74"/>
      <c r="F18" s="79">
        <v>310</v>
      </c>
      <c r="G18" s="74"/>
      <c r="H18" s="11" t="s">
        <v>163</v>
      </c>
      <c r="I18" s="78">
        <v>0</v>
      </c>
      <c r="J18" s="84"/>
      <c r="K18" s="14"/>
    </row>
    <row r="19" ht="17.25" customHeight="1" spans="1:11">
      <c r="A19" s="79">
        <v>301</v>
      </c>
      <c r="B19" s="79">
        <v>99</v>
      </c>
      <c r="C19" s="81" t="s">
        <v>164</v>
      </c>
      <c r="D19" s="78">
        <v>0</v>
      </c>
      <c r="E19" s="74"/>
      <c r="F19" s="79">
        <v>310</v>
      </c>
      <c r="G19" s="74" t="s">
        <v>79</v>
      </c>
      <c r="H19" s="11" t="s">
        <v>165</v>
      </c>
      <c r="I19" s="78">
        <v>0</v>
      </c>
      <c r="J19" s="84"/>
      <c r="K19" s="14"/>
    </row>
    <row r="20" ht="16.5" customHeight="1" spans="1:11">
      <c r="A20" s="79">
        <v>302</v>
      </c>
      <c r="B20" s="74"/>
      <c r="C20" s="11" t="s">
        <v>166</v>
      </c>
      <c r="D20" s="80">
        <v>38.93</v>
      </c>
      <c r="E20" s="74"/>
      <c r="F20" s="79">
        <v>310</v>
      </c>
      <c r="G20" s="74" t="s">
        <v>95</v>
      </c>
      <c r="H20" s="11" t="s">
        <v>167</v>
      </c>
      <c r="I20" s="78">
        <v>0</v>
      </c>
      <c r="J20" s="84"/>
      <c r="K20" s="14"/>
    </row>
    <row r="21" ht="17.25" customHeight="1" spans="1:11">
      <c r="A21" s="79">
        <v>302</v>
      </c>
      <c r="B21" s="74" t="s">
        <v>79</v>
      </c>
      <c r="C21" s="81" t="s">
        <v>168</v>
      </c>
      <c r="D21" s="78">
        <v>0</v>
      </c>
      <c r="E21" s="74"/>
      <c r="F21" s="79">
        <v>310</v>
      </c>
      <c r="G21" s="74" t="s">
        <v>140</v>
      </c>
      <c r="H21" s="11" t="s">
        <v>169</v>
      </c>
      <c r="I21" s="78">
        <v>0</v>
      </c>
      <c r="J21" s="84"/>
      <c r="K21" s="14"/>
    </row>
    <row r="22" ht="17.25" customHeight="1" spans="1:11">
      <c r="A22" s="79">
        <v>302</v>
      </c>
      <c r="B22" s="74" t="s">
        <v>95</v>
      </c>
      <c r="C22" s="81" t="s">
        <v>170</v>
      </c>
      <c r="D22" s="78">
        <v>0</v>
      </c>
      <c r="E22" s="74"/>
      <c r="F22" s="79">
        <v>310</v>
      </c>
      <c r="G22" s="74" t="s">
        <v>84</v>
      </c>
      <c r="H22" s="11" t="s">
        <v>171</v>
      </c>
      <c r="I22" s="78">
        <v>0</v>
      </c>
      <c r="J22" s="84"/>
      <c r="K22" s="14"/>
    </row>
    <row r="23" ht="17.25" customHeight="1" spans="1:11">
      <c r="A23" s="79">
        <v>302</v>
      </c>
      <c r="B23" s="74" t="s">
        <v>140</v>
      </c>
      <c r="C23" s="81" t="s">
        <v>172</v>
      </c>
      <c r="D23" s="78">
        <v>0</v>
      </c>
      <c r="E23" s="74"/>
      <c r="F23" s="79">
        <v>310</v>
      </c>
      <c r="G23" s="74" t="s">
        <v>143</v>
      </c>
      <c r="H23" s="11" t="s">
        <v>173</v>
      </c>
      <c r="I23" s="78">
        <v>0</v>
      </c>
      <c r="J23" s="84"/>
      <c r="K23" s="14"/>
    </row>
    <row r="24" ht="17.25" customHeight="1" spans="1:11">
      <c r="A24" s="79">
        <v>302</v>
      </c>
      <c r="B24" s="74" t="s">
        <v>78</v>
      </c>
      <c r="C24" s="81" t="s">
        <v>174</v>
      </c>
      <c r="D24" s="78">
        <v>0</v>
      </c>
      <c r="E24" s="74"/>
      <c r="F24" s="79">
        <v>310</v>
      </c>
      <c r="G24" s="74" t="s">
        <v>146</v>
      </c>
      <c r="H24" s="11" t="s">
        <v>175</v>
      </c>
      <c r="I24" s="78">
        <v>0</v>
      </c>
      <c r="J24" s="84"/>
      <c r="K24" s="14"/>
    </row>
    <row r="25" ht="17.25" customHeight="1" spans="1:11">
      <c r="A25" s="79">
        <v>302</v>
      </c>
      <c r="B25" s="74" t="s">
        <v>84</v>
      </c>
      <c r="C25" s="81" t="s">
        <v>176</v>
      </c>
      <c r="D25" s="78">
        <v>0</v>
      </c>
      <c r="E25" s="74"/>
      <c r="F25" s="79">
        <v>310</v>
      </c>
      <c r="G25" s="74" t="s">
        <v>87</v>
      </c>
      <c r="H25" s="11" t="s">
        <v>177</v>
      </c>
      <c r="I25" s="78">
        <v>0</v>
      </c>
      <c r="J25" s="84"/>
      <c r="K25" s="14"/>
    </row>
    <row r="26" ht="20.25" customHeight="1" spans="1:11">
      <c r="A26" s="79">
        <v>302</v>
      </c>
      <c r="B26" s="74" t="s">
        <v>143</v>
      </c>
      <c r="C26" s="81" t="s">
        <v>178</v>
      </c>
      <c r="D26" s="78">
        <v>0</v>
      </c>
      <c r="E26" s="74"/>
      <c r="F26" s="79">
        <v>310</v>
      </c>
      <c r="G26" s="74" t="s">
        <v>151</v>
      </c>
      <c r="H26" s="11" t="s">
        <v>179</v>
      </c>
      <c r="I26" s="78">
        <v>0</v>
      </c>
      <c r="J26" s="84"/>
      <c r="K26" s="14"/>
    </row>
    <row r="27" ht="17.25" customHeight="1" spans="1:11">
      <c r="A27" s="79">
        <v>302</v>
      </c>
      <c r="B27" s="74" t="s">
        <v>146</v>
      </c>
      <c r="C27" s="81" t="s">
        <v>180</v>
      </c>
      <c r="D27" s="78">
        <v>0</v>
      </c>
      <c r="E27" s="74"/>
      <c r="F27" s="79">
        <v>310</v>
      </c>
      <c r="G27" s="79">
        <v>10</v>
      </c>
      <c r="H27" s="11" t="s">
        <v>181</v>
      </c>
      <c r="I27" s="78">
        <v>0</v>
      </c>
      <c r="J27" s="84"/>
      <c r="K27" s="14"/>
    </row>
    <row r="28" ht="17.25" customHeight="1" spans="1:11">
      <c r="A28" s="79">
        <v>302</v>
      </c>
      <c r="B28" s="74" t="s">
        <v>87</v>
      </c>
      <c r="C28" s="81" t="s">
        <v>182</v>
      </c>
      <c r="D28" s="78">
        <v>0</v>
      </c>
      <c r="E28" s="74"/>
      <c r="F28" s="79">
        <v>310</v>
      </c>
      <c r="G28" s="79">
        <v>11</v>
      </c>
      <c r="H28" s="11" t="s">
        <v>183</v>
      </c>
      <c r="I28" s="78">
        <v>0</v>
      </c>
      <c r="J28" s="84"/>
      <c r="K28" s="14"/>
    </row>
    <row r="29" ht="17.25" customHeight="1" spans="1:11">
      <c r="A29" s="79">
        <v>302</v>
      </c>
      <c r="B29" s="74" t="s">
        <v>151</v>
      </c>
      <c r="C29" s="81" t="s">
        <v>184</v>
      </c>
      <c r="D29" s="78">
        <v>0</v>
      </c>
      <c r="E29" s="74"/>
      <c r="F29" s="79">
        <v>310</v>
      </c>
      <c r="G29" s="79">
        <v>12</v>
      </c>
      <c r="H29" s="11" t="s">
        <v>185</v>
      </c>
      <c r="I29" s="78">
        <v>0</v>
      </c>
      <c r="J29" s="84"/>
      <c r="K29" s="14"/>
    </row>
    <row r="30" ht="17.25" customHeight="1" spans="1:11">
      <c r="A30" s="79">
        <v>302</v>
      </c>
      <c r="B30" s="79">
        <v>11</v>
      </c>
      <c r="C30" s="81" t="s">
        <v>186</v>
      </c>
      <c r="D30" s="78">
        <v>0</v>
      </c>
      <c r="E30" s="74"/>
      <c r="F30" s="79">
        <v>310</v>
      </c>
      <c r="G30" s="79">
        <v>13</v>
      </c>
      <c r="H30" s="11" t="s">
        <v>187</v>
      </c>
      <c r="I30" s="78">
        <v>0</v>
      </c>
      <c r="J30" s="84"/>
      <c r="K30" s="14"/>
    </row>
    <row r="31" ht="17.25" customHeight="1" spans="1:11">
      <c r="A31" s="79">
        <v>302</v>
      </c>
      <c r="B31" s="79">
        <v>12</v>
      </c>
      <c r="C31" s="81" t="s">
        <v>188</v>
      </c>
      <c r="D31" s="78">
        <v>0</v>
      </c>
      <c r="E31" s="74"/>
      <c r="F31" s="79">
        <v>310</v>
      </c>
      <c r="G31" s="79">
        <v>19</v>
      </c>
      <c r="H31" s="11" t="s">
        <v>189</v>
      </c>
      <c r="I31" s="78">
        <v>0</v>
      </c>
      <c r="J31" s="84"/>
      <c r="K31" s="14"/>
    </row>
    <row r="32" ht="17.25" customHeight="1" spans="1:11">
      <c r="A32" s="79">
        <v>302</v>
      </c>
      <c r="B32" s="79">
        <v>13</v>
      </c>
      <c r="C32" s="81" t="s">
        <v>190</v>
      </c>
      <c r="D32" s="78">
        <v>0</v>
      </c>
      <c r="E32" s="74"/>
      <c r="F32" s="79">
        <v>310</v>
      </c>
      <c r="G32" s="79">
        <v>21</v>
      </c>
      <c r="H32" s="11" t="s">
        <v>191</v>
      </c>
      <c r="I32" s="78">
        <v>0</v>
      </c>
      <c r="J32" s="84"/>
      <c r="K32" s="14"/>
    </row>
    <row r="33" ht="17.25" customHeight="1" spans="1:11">
      <c r="A33" s="79">
        <v>302</v>
      </c>
      <c r="B33" s="79">
        <v>14</v>
      </c>
      <c r="C33" s="81" t="s">
        <v>192</v>
      </c>
      <c r="D33" s="78">
        <v>0</v>
      </c>
      <c r="E33" s="74"/>
      <c r="F33" s="79">
        <v>310</v>
      </c>
      <c r="G33" s="79">
        <v>22</v>
      </c>
      <c r="H33" s="11" t="s">
        <v>193</v>
      </c>
      <c r="I33" s="78">
        <v>0</v>
      </c>
      <c r="J33" s="84"/>
      <c r="K33" s="14"/>
    </row>
    <row r="34" ht="17.25" customHeight="1" spans="1:11">
      <c r="A34" s="79">
        <v>302</v>
      </c>
      <c r="B34" s="79">
        <v>15</v>
      </c>
      <c r="C34" s="81" t="s">
        <v>194</v>
      </c>
      <c r="D34" s="78">
        <v>0</v>
      </c>
      <c r="E34" s="74"/>
      <c r="F34" s="79">
        <v>310</v>
      </c>
      <c r="G34" s="79">
        <v>99</v>
      </c>
      <c r="H34" s="11" t="s">
        <v>195</v>
      </c>
      <c r="I34" s="78">
        <v>0</v>
      </c>
      <c r="J34" s="84"/>
      <c r="K34" s="14"/>
    </row>
    <row r="35" ht="17.25" customHeight="1" spans="1:11">
      <c r="A35" s="79">
        <v>302</v>
      </c>
      <c r="B35" s="79">
        <v>16</v>
      </c>
      <c r="C35" s="81" t="s">
        <v>196</v>
      </c>
      <c r="D35" s="78">
        <v>0</v>
      </c>
      <c r="E35" s="74"/>
      <c r="F35" s="74"/>
      <c r="G35" s="74"/>
      <c r="H35" s="11"/>
      <c r="I35" s="78"/>
      <c r="J35" s="84"/>
      <c r="K35" s="14"/>
    </row>
    <row r="36" ht="17.25" customHeight="1" spans="1:11">
      <c r="A36" s="79">
        <v>302</v>
      </c>
      <c r="B36" s="79">
        <v>17</v>
      </c>
      <c r="C36" s="81" t="s">
        <v>197</v>
      </c>
      <c r="D36" s="78">
        <v>0</v>
      </c>
      <c r="E36" s="74"/>
      <c r="F36" s="74"/>
      <c r="G36" s="74"/>
      <c r="H36" s="11"/>
      <c r="I36" s="78"/>
      <c r="J36" s="84"/>
      <c r="K36" s="14"/>
    </row>
    <row r="37" ht="17.25" customHeight="1" spans="1:11">
      <c r="A37" s="79">
        <v>302</v>
      </c>
      <c r="B37" s="79">
        <v>18</v>
      </c>
      <c r="C37" s="81" t="s">
        <v>198</v>
      </c>
      <c r="D37" s="78">
        <v>0</v>
      </c>
      <c r="E37" s="74"/>
      <c r="F37" s="74"/>
      <c r="G37" s="74"/>
      <c r="H37" s="11"/>
      <c r="I37" s="78"/>
      <c r="J37" s="84"/>
      <c r="K37" s="14"/>
    </row>
    <row r="38" ht="17.25" customHeight="1" spans="1:11">
      <c r="A38" s="79">
        <v>302</v>
      </c>
      <c r="B38" s="79">
        <v>24</v>
      </c>
      <c r="C38" s="81" t="s">
        <v>199</v>
      </c>
      <c r="D38" s="78">
        <v>0</v>
      </c>
      <c r="E38" s="74"/>
      <c r="F38" s="74"/>
      <c r="G38" s="74"/>
      <c r="H38" s="11"/>
      <c r="I38" s="78"/>
      <c r="J38" s="84"/>
      <c r="K38" s="14"/>
    </row>
    <row r="39" ht="17.25" customHeight="1" spans="1:11">
      <c r="A39" s="79">
        <v>302</v>
      </c>
      <c r="B39" s="79">
        <v>25</v>
      </c>
      <c r="C39" s="81" t="s">
        <v>200</v>
      </c>
      <c r="D39" s="78">
        <v>0</v>
      </c>
      <c r="E39" s="74"/>
      <c r="F39" s="74"/>
      <c r="G39" s="74"/>
      <c r="H39" s="11"/>
      <c r="I39" s="78"/>
      <c r="J39" s="84"/>
      <c r="K39" s="14"/>
    </row>
    <row r="40" ht="17.25" customHeight="1" spans="1:11">
      <c r="A40" s="79">
        <v>302</v>
      </c>
      <c r="B40" s="79">
        <v>26</v>
      </c>
      <c r="C40" s="81" t="s">
        <v>201</v>
      </c>
      <c r="D40" s="78">
        <v>0</v>
      </c>
      <c r="E40" s="74"/>
      <c r="F40" s="74"/>
      <c r="G40" s="74"/>
      <c r="H40" s="11"/>
      <c r="I40" s="78"/>
      <c r="J40" s="84"/>
      <c r="K40" s="14"/>
    </row>
    <row r="41" ht="17.25" customHeight="1" spans="1:11">
      <c r="A41" s="79">
        <v>302</v>
      </c>
      <c r="B41" s="79">
        <v>27</v>
      </c>
      <c r="C41" s="81" t="s">
        <v>202</v>
      </c>
      <c r="D41" s="78">
        <v>0</v>
      </c>
      <c r="E41" s="74"/>
      <c r="F41" s="74"/>
      <c r="G41" s="74"/>
      <c r="H41" s="11"/>
      <c r="I41" s="78"/>
      <c r="J41" s="84"/>
      <c r="K41" s="14"/>
    </row>
    <row r="42" ht="17.25" customHeight="1" spans="1:11">
      <c r="A42" s="79">
        <v>302</v>
      </c>
      <c r="B42" s="79">
        <v>28</v>
      </c>
      <c r="C42" s="81" t="s">
        <v>203</v>
      </c>
      <c r="D42" s="78">
        <v>0</v>
      </c>
      <c r="E42" s="74"/>
      <c r="F42" s="74"/>
      <c r="G42" s="74"/>
      <c r="H42" s="11"/>
      <c r="I42" s="78"/>
      <c r="J42" s="84"/>
      <c r="K42" s="14"/>
    </row>
    <row r="43" ht="17.25" customHeight="1" spans="1:11">
      <c r="A43" s="79">
        <v>302</v>
      </c>
      <c r="B43" s="79">
        <v>29</v>
      </c>
      <c r="C43" s="81" t="s">
        <v>204</v>
      </c>
      <c r="D43" s="78">
        <v>0</v>
      </c>
      <c r="E43" s="74"/>
      <c r="F43" s="74"/>
      <c r="G43" s="74"/>
      <c r="H43" s="11"/>
      <c r="I43" s="78"/>
      <c r="J43" s="84"/>
      <c r="K43" s="14"/>
    </row>
    <row r="44" ht="17.25" customHeight="1" spans="1:11">
      <c r="A44" s="79">
        <v>302</v>
      </c>
      <c r="B44" s="79">
        <v>31</v>
      </c>
      <c r="C44" s="81" t="s">
        <v>205</v>
      </c>
      <c r="D44" s="78">
        <v>0</v>
      </c>
      <c r="E44" s="74"/>
      <c r="F44" s="74"/>
      <c r="G44" s="74"/>
      <c r="H44" s="11"/>
      <c r="I44" s="78"/>
      <c r="J44" s="84"/>
      <c r="K44" s="14"/>
    </row>
    <row r="45" ht="17.25" customHeight="1" spans="1:11">
      <c r="A45" s="79">
        <v>302</v>
      </c>
      <c r="B45" s="79">
        <v>39</v>
      </c>
      <c r="C45" s="81" t="s">
        <v>206</v>
      </c>
      <c r="D45" s="78">
        <v>38.93</v>
      </c>
      <c r="E45" s="74"/>
      <c r="F45" s="74"/>
      <c r="G45" s="74"/>
      <c r="H45" s="11"/>
      <c r="I45" s="78"/>
      <c r="J45" s="84"/>
      <c r="K45" s="14"/>
    </row>
    <row r="46" ht="17.25" customHeight="1" spans="1:11">
      <c r="A46" s="79">
        <v>302</v>
      </c>
      <c r="B46" s="79">
        <v>40</v>
      </c>
      <c r="C46" s="81" t="s">
        <v>207</v>
      </c>
      <c r="D46" s="78">
        <v>0</v>
      </c>
      <c r="E46" s="74"/>
      <c r="F46" s="74"/>
      <c r="G46" s="74"/>
      <c r="H46" s="11"/>
      <c r="I46" s="78"/>
      <c r="J46" s="84"/>
      <c r="K46" s="14"/>
    </row>
    <row r="47" ht="17.25" customHeight="1" spans="1:11">
      <c r="A47" s="79">
        <v>302</v>
      </c>
      <c r="B47" s="79">
        <v>99</v>
      </c>
      <c r="C47" s="81" t="s">
        <v>208</v>
      </c>
      <c r="D47" s="78">
        <v>0</v>
      </c>
      <c r="E47" s="74"/>
      <c r="F47" s="74"/>
      <c r="G47" s="74"/>
      <c r="H47" s="11" t="s">
        <v>209</v>
      </c>
      <c r="I47" s="80">
        <f>SUM(D6+D20+I6+I18)</f>
        <v>581.5</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showGridLines="0"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210</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211</v>
      </c>
      <c r="F3" s="57" t="s">
        <v>129</v>
      </c>
      <c r="G3" s="57" t="s">
        <v>212</v>
      </c>
      <c r="H3" s="57" t="s">
        <v>213</v>
      </c>
      <c r="I3" s="57" t="s">
        <v>214</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456.16</v>
      </c>
      <c r="K5" s="15"/>
      <c r="L5" s="14"/>
    </row>
    <row r="6" ht="18" customHeight="1" spans="1:12">
      <c r="A6" s="52"/>
      <c r="B6" s="52"/>
      <c r="C6" s="52"/>
      <c r="D6" s="52" t="s">
        <v>76</v>
      </c>
      <c r="E6" s="52"/>
      <c r="F6" s="52"/>
      <c r="G6" s="52"/>
      <c r="H6" s="52"/>
      <c r="I6" s="52"/>
      <c r="J6" s="53">
        <v>456.16</v>
      </c>
      <c r="K6" s="15"/>
      <c r="L6" s="14"/>
    </row>
    <row r="7" ht="18" customHeight="1" spans="1:12">
      <c r="A7" s="52"/>
      <c r="B7" s="52"/>
      <c r="C7" s="52"/>
      <c r="D7" s="52"/>
      <c r="E7" s="52"/>
      <c r="F7" s="52" t="s">
        <v>76</v>
      </c>
      <c r="G7" s="52"/>
      <c r="H7" s="52"/>
      <c r="I7" s="52"/>
      <c r="J7" s="53">
        <v>456.16</v>
      </c>
      <c r="K7" s="15"/>
      <c r="L7" s="14"/>
    </row>
    <row r="8" ht="18" customHeight="1" spans="1:12">
      <c r="A8" s="59" t="s">
        <v>77</v>
      </c>
      <c r="B8" s="59" t="s">
        <v>78</v>
      </c>
      <c r="C8" s="59" t="s">
        <v>79</v>
      </c>
      <c r="D8" s="59" t="s">
        <v>81</v>
      </c>
      <c r="E8" s="59" t="s">
        <v>80</v>
      </c>
      <c r="F8" s="59" t="s">
        <v>81</v>
      </c>
      <c r="G8" s="59" t="s">
        <v>215</v>
      </c>
      <c r="H8" s="59"/>
      <c r="I8" s="59"/>
      <c r="J8" s="60">
        <v>144</v>
      </c>
      <c r="K8" s="15"/>
      <c r="L8" s="14"/>
    </row>
    <row r="9" ht="18" customHeight="1" spans="1:12">
      <c r="A9" s="59" t="s">
        <v>77</v>
      </c>
      <c r="B9" s="59" t="s">
        <v>78</v>
      </c>
      <c r="C9" s="59" t="s">
        <v>79</v>
      </c>
      <c r="D9" s="59" t="s">
        <v>81</v>
      </c>
      <c r="E9" s="59" t="s">
        <v>80</v>
      </c>
      <c r="F9" s="59" t="s">
        <v>81</v>
      </c>
      <c r="G9" s="59" t="s">
        <v>216</v>
      </c>
      <c r="H9" s="59" t="s">
        <v>217</v>
      </c>
      <c r="I9" s="59" t="s">
        <v>218</v>
      </c>
      <c r="J9" s="60">
        <v>9.36</v>
      </c>
      <c r="K9" s="15"/>
      <c r="L9" s="14"/>
    </row>
    <row r="10" ht="18" customHeight="1" spans="1:12">
      <c r="A10" s="59" t="s">
        <v>77</v>
      </c>
      <c r="B10" s="59" t="s">
        <v>78</v>
      </c>
      <c r="C10" s="59" t="s">
        <v>79</v>
      </c>
      <c r="D10" s="59" t="s">
        <v>81</v>
      </c>
      <c r="E10" s="59" t="s">
        <v>80</v>
      </c>
      <c r="F10" s="59" t="s">
        <v>81</v>
      </c>
      <c r="G10" s="59" t="s">
        <v>219</v>
      </c>
      <c r="H10" s="59" t="s">
        <v>220</v>
      </c>
      <c r="I10" s="59" t="s">
        <v>221</v>
      </c>
      <c r="J10" s="60">
        <v>55</v>
      </c>
      <c r="K10" s="15"/>
      <c r="L10" s="14"/>
    </row>
    <row r="11" ht="18" customHeight="1" spans="1:12">
      <c r="A11" s="59" t="s">
        <v>77</v>
      </c>
      <c r="B11" s="59" t="s">
        <v>78</v>
      </c>
      <c r="C11" s="59" t="s">
        <v>79</v>
      </c>
      <c r="D11" s="59" t="s">
        <v>81</v>
      </c>
      <c r="E11" s="59" t="s">
        <v>80</v>
      </c>
      <c r="F11" s="59" t="s">
        <v>81</v>
      </c>
      <c r="G11" s="59" t="s">
        <v>222</v>
      </c>
      <c r="H11" s="59" t="s">
        <v>223</v>
      </c>
      <c r="I11" s="59" t="s">
        <v>223</v>
      </c>
      <c r="J11" s="60">
        <v>108.8</v>
      </c>
      <c r="K11" s="15"/>
      <c r="L11" s="14"/>
    </row>
    <row r="12" ht="18" customHeight="1" spans="1:12">
      <c r="A12" s="59" t="s">
        <v>77</v>
      </c>
      <c r="B12" s="59" t="s">
        <v>78</v>
      </c>
      <c r="C12" s="59" t="s">
        <v>79</v>
      </c>
      <c r="D12" s="59" t="s">
        <v>81</v>
      </c>
      <c r="E12" s="59" t="s">
        <v>80</v>
      </c>
      <c r="F12" s="59" t="s">
        <v>81</v>
      </c>
      <c r="G12" s="59" t="s">
        <v>224</v>
      </c>
      <c r="H12" s="59" t="s">
        <v>225</v>
      </c>
      <c r="I12" s="59" t="s">
        <v>226</v>
      </c>
      <c r="J12" s="60">
        <v>129</v>
      </c>
      <c r="K12" s="15"/>
      <c r="L12" s="14"/>
    </row>
    <row r="13" ht="18" customHeight="1" spans="1:12">
      <c r="A13" s="59" t="s">
        <v>77</v>
      </c>
      <c r="B13" s="59" t="s">
        <v>78</v>
      </c>
      <c r="C13" s="59" t="s">
        <v>79</v>
      </c>
      <c r="D13" s="59" t="s">
        <v>81</v>
      </c>
      <c r="E13" s="59" t="s">
        <v>80</v>
      </c>
      <c r="F13" s="59" t="s">
        <v>81</v>
      </c>
      <c r="G13" s="59" t="s">
        <v>227</v>
      </c>
      <c r="H13" s="59" t="s">
        <v>228</v>
      </c>
      <c r="I13" s="59" t="s">
        <v>229</v>
      </c>
      <c r="J13" s="60">
        <v>10</v>
      </c>
      <c r="K13" s="15"/>
      <c r="L13" s="14"/>
    </row>
    <row r="14" ht="7.5" customHeight="1" spans="1:12">
      <c r="A14" s="32"/>
      <c r="B14" s="32"/>
      <c r="C14" s="32"/>
      <c r="D14" s="32"/>
      <c r="E14" s="32"/>
      <c r="F14" s="32"/>
      <c r="G14" s="32"/>
      <c r="H14" s="32"/>
      <c r="I14" s="32"/>
      <c r="J14" s="32"/>
      <c r="K14" s="14"/>
      <c r="L14" s="14"/>
    </row>
    <row r="15" ht="7.5" customHeight="1" spans="1:12">
      <c r="A15" s="14"/>
      <c r="B15" s="14"/>
      <c r="C15" s="14"/>
      <c r="D15" s="14"/>
      <c r="E15" s="14"/>
      <c r="F15" s="14"/>
      <c r="G15" s="14"/>
      <c r="H15" s="14"/>
      <c r="I15" s="14"/>
      <c r="J15" s="14"/>
      <c r="K15" s="14"/>
      <c r="L15"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230</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211</v>
      </c>
      <c r="B3" s="36" t="s">
        <v>129</v>
      </c>
      <c r="C3" s="36" t="s">
        <v>212</v>
      </c>
      <c r="D3" s="36" t="s">
        <v>231</v>
      </c>
      <c r="E3" s="7"/>
      <c r="F3" s="7"/>
      <c r="G3" s="7"/>
      <c r="H3" s="7"/>
      <c r="I3" s="15"/>
      <c r="J3" s="14"/>
    </row>
    <row r="4" ht="21" customHeight="1" spans="1:10">
      <c r="A4" s="7"/>
      <c r="B4" s="7"/>
      <c r="C4" s="7"/>
      <c r="D4" s="36" t="s">
        <v>7</v>
      </c>
      <c r="E4" s="36" t="s">
        <v>188</v>
      </c>
      <c r="F4" s="36" t="s">
        <v>197</v>
      </c>
      <c r="G4" s="36" t="s">
        <v>232</v>
      </c>
      <c r="H4" s="7"/>
      <c r="I4" s="15"/>
      <c r="J4" s="14"/>
    </row>
    <row r="5" ht="27" customHeight="1" spans="1:10">
      <c r="A5" s="7"/>
      <c r="B5" s="7"/>
      <c r="C5" s="7"/>
      <c r="D5" s="7"/>
      <c r="E5" s="7"/>
      <c r="F5" s="7"/>
      <c r="G5" s="36" t="s">
        <v>205</v>
      </c>
      <c r="H5" s="36" t="s">
        <v>233</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38</v>
      </c>
      <c r="E7" s="58">
        <v>0</v>
      </c>
      <c r="F7" s="58">
        <v>3</v>
      </c>
      <c r="G7" s="58">
        <v>35</v>
      </c>
      <c r="H7" s="58">
        <v>0</v>
      </c>
      <c r="I7" s="61"/>
      <c r="J7" s="14"/>
    </row>
    <row r="8" ht="18" customHeight="1" spans="1:10">
      <c r="A8" s="52"/>
      <c r="B8" s="52" t="s">
        <v>76</v>
      </c>
      <c r="C8" s="52"/>
      <c r="D8" s="53">
        <v>38</v>
      </c>
      <c r="E8" s="53">
        <v>0</v>
      </c>
      <c r="F8" s="53">
        <v>3</v>
      </c>
      <c r="G8" s="53">
        <v>35</v>
      </c>
      <c r="H8" s="53">
        <v>0</v>
      </c>
      <c r="I8" s="61"/>
      <c r="J8" s="14"/>
    </row>
    <row r="9" ht="18" customHeight="1" spans="1:10">
      <c r="A9" s="59" t="s">
        <v>80</v>
      </c>
      <c r="B9" s="59" t="s">
        <v>81</v>
      </c>
      <c r="C9" s="59" t="s">
        <v>222</v>
      </c>
      <c r="D9" s="60">
        <v>3</v>
      </c>
      <c r="E9" s="60">
        <v>0</v>
      </c>
      <c r="F9" s="60">
        <v>3</v>
      </c>
      <c r="G9" s="60">
        <v>0</v>
      </c>
      <c r="H9" s="60">
        <v>0</v>
      </c>
      <c r="I9" s="61"/>
      <c r="J9" s="14"/>
    </row>
    <row r="10" ht="18" customHeight="1" spans="1:10">
      <c r="A10" s="59" t="s">
        <v>80</v>
      </c>
      <c r="B10" s="59" t="s">
        <v>81</v>
      </c>
      <c r="C10" s="59" t="s">
        <v>215</v>
      </c>
      <c r="D10" s="60">
        <v>35</v>
      </c>
      <c r="E10" s="60">
        <v>0</v>
      </c>
      <c r="F10" s="60">
        <v>0</v>
      </c>
      <c r="G10" s="60">
        <v>35</v>
      </c>
      <c r="H10" s="60">
        <v>0</v>
      </c>
      <c r="I10" s="61"/>
      <c r="J10" s="14"/>
    </row>
    <row r="11" ht="11.25" customHeight="1" spans="1:10">
      <c r="A11" s="13"/>
      <c r="B11" s="13"/>
      <c r="C11" s="13"/>
      <c r="D11" s="13"/>
      <c r="E11" s="13"/>
      <c r="F11" s="13"/>
      <c r="G11" s="13"/>
      <c r="H11" s="13"/>
      <c r="I11" s="14"/>
      <c r="J11" s="14"/>
    </row>
    <row r="12" ht="7.5" customHeight="1" spans="1:10">
      <c r="A12" s="14"/>
      <c r="B12" s="14"/>
      <c r="C12" s="14"/>
      <c r="D12" s="14"/>
      <c r="E12" s="14"/>
      <c r="F12" s="14"/>
      <c r="G12" s="14"/>
      <c r="H12" s="14"/>
      <c r="I12" s="14"/>
      <c r="J12"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E15" sqref="E15:E16"/>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234</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5" t="s">
        <v>2</v>
      </c>
      <c r="M2" s="55"/>
      <c r="N2" s="35"/>
      <c r="O2" s="14"/>
      <c r="P2" s="14"/>
    </row>
    <row r="3" ht="16.5" customHeight="1" spans="1:16">
      <c r="A3" s="49" t="s">
        <v>58</v>
      </c>
      <c r="B3" s="50"/>
      <c r="C3" s="51"/>
      <c r="D3" s="36" t="s">
        <v>128</v>
      </c>
      <c r="E3" s="36" t="s">
        <v>129</v>
      </c>
      <c r="F3" s="36" t="s">
        <v>235</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236</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24" customHeight="1" spans="1:16">
      <c r="A7" s="32" t="s">
        <v>237</v>
      </c>
      <c r="B7" s="32"/>
      <c r="C7" s="32"/>
      <c r="D7" s="32"/>
      <c r="E7" s="32"/>
      <c r="F7" s="32"/>
      <c r="G7" s="32"/>
      <c r="H7" s="32"/>
      <c r="I7" s="32"/>
      <c r="J7" s="32"/>
      <c r="K7" s="32"/>
      <c r="L7" s="32"/>
      <c r="M7" s="32"/>
      <c r="N7" s="32"/>
      <c r="O7" s="14"/>
      <c r="P7" s="14"/>
    </row>
    <row r="8" ht="7.5" customHeight="1" spans="1:16">
      <c r="A8" s="54"/>
      <c r="B8" s="54"/>
      <c r="C8" s="54"/>
      <c r="D8" s="54"/>
      <c r="E8" s="54"/>
      <c r="F8" s="54"/>
      <c r="G8" s="14"/>
      <c r="H8" s="14"/>
      <c r="I8" s="14"/>
      <c r="J8" s="14"/>
      <c r="K8" s="14"/>
      <c r="L8" s="14"/>
      <c r="M8" s="14"/>
      <c r="N8" s="14"/>
      <c r="O8" s="14"/>
      <c r="P8" s="14"/>
    </row>
  </sheetData>
  <mergeCells count="12">
    <mergeCell ref="A1:N1"/>
    <mergeCell ref="A2:E2"/>
    <mergeCell ref="A3:C3"/>
    <mergeCell ref="H3:J3"/>
    <mergeCell ref="K3:N3"/>
    <mergeCell ref="A5:F5"/>
    <mergeCell ref="A7:F7"/>
    <mergeCell ref="A8:F8"/>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238</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211</v>
      </c>
      <c r="F3" s="36" t="s">
        <v>129</v>
      </c>
      <c r="G3" s="36" t="s">
        <v>212</v>
      </c>
      <c r="H3" s="36" t="s">
        <v>213</v>
      </c>
      <c r="I3" s="36" t="s">
        <v>214</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0" customHeight="1" spans="1:11">
      <c r="A7" s="32" t="s">
        <v>237</v>
      </c>
      <c r="B7" s="32"/>
      <c r="C7" s="32"/>
      <c r="D7" s="32"/>
      <c r="E7" s="32"/>
      <c r="F7" s="32"/>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239</v>
      </c>
      <c r="B1" s="19"/>
      <c r="C1" s="19"/>
      <c r="D1" s="20"/>
      <c r="E1" s="14"/>
      <c r="F1" s="14"/>
    </row>
    <row r="2" ht="33" customHeight="1" spans="1:6">
      <c r="A2" s="21" t="s">
        <v>1</v>
      </c>
      <c r="B2" s="22"/>
      <c r="C2" s="23"/>
      <c r="D2" s="24" t="s">
        <v>2</v>
      </c>
      <c r="E2" s="14"/>
      <c r="F2" s="14"/>
    </row>
    <row r="3" customHeight="1" spans="1:6">
      <c r="A3" s="25" t="s">
        <v>58</v>
      </c>
      <c r="B3" s="25"/>
      <c r="C3" s="26" t="s">
        <v>61</v>
      </c>
      <c r="D3" s="26" t="s">
        <v>240</v>
      </c>
      <c r="E3" s="15"/>
      <c r="F3" s="14"/>
    </row>
    <row r="4" ht="18.75" customHeight="1" spans="1:6">
      <c r="A4" s="25" t="s">
        <v>65</v>
      </c>
      <c r="B4" s="25" t="s">
        <v>66</v>
      </c>
      <c r="C4" s="26"/>
      <c r="D4" s="26"/>
      <c r="E4" s="15"/>
      <c r="F4" s="14"/>
    </row>
    <row r="5" ht="15.75" customHeight="1" spans="1:6">
      <c r="A5" s="27">
        <v>302</v>
      </c>
      <c r="B5" s="28" t="s">
        <v>79</v>
      </c>
      <c r="C5" s="29" t="s">
        <v>168</v>
      </c>
      <c r="D5" s="10">
        <v>20</v>
      </c>
      <c r="E5" s="15"/>
      <c r="F5" s="14"/>
    </row>
    <row r="6" ht="15.75" customHeight="1" spans="1:6">
      <c r="A6" s="27">
        <v>302</v>
      </c>
      <c r="B6" s="28" t="s">
        <v>95</v>
      </c>
      <c r="C6" s="29" t="s">
        <v>170</v>
      </c>
      <c r="D6" s="10">
        <v>1</v>
      </c>
      <c r="E6" s="15"/>
      <c r="F6" s="14"/>
    </row>
    <row r="7" ht="15.75" customHeight="1" spans="1:6">
      <c r="A7" s="27">
        <v>302</v>
      </c>
      <c r="B7" s="28" t="s">
        <v>84</v>
      </c>
      <c r="C7" s="29" t="s">
        <v>176</v>
      </c>
      <c r="D7" s="10">
        <v>0.8</v>
      </c>
      <c r="E7" s="15"/>
      <c r="F7" s="14"/>
    </row>
    <row r="8" ht="19.5" customHeight="1" spans="1:6">
      <c r="A8" s="27">
        <v>302</v>
      </c>
      <c r="B8" s="28" t="s">
        <v>143</v>
      </c>
      <c r="C8" s="29" t="s">
        <v>178</v>
      </c>
      <c r="D8" s="10">
        <v>23</v>
      </c>
      <c r="E8" s="15"/>
      <c r="F8" s="14"/>
    </row>
    <row r="9" ht="15.75" customHeight="1" spans="1:6">
      <c r="A9" s="27">
        <v>302</v>
      </c>
      <c r="B9" s="28" t="s">
        <v>146</v>
      </c>
      <c r="C9" s="29" t="s">
        <v>180</v>
      </c>
      <c r="D9" s="10">
        <v>13</v>
      </c>
      <c r="E9" s="15"/>
      <c r="F9" s="14"/>
    </row>
    <row r="10" ht="15.75" customHeight="1" spans="1:6">
      <c r="A10" s="27">
        <v>302</v>
      </c>
      <c r="B10" s="28" t="s">
        <v>87</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8.7</v>
      </c>
      <c r="E12" s="15"/>
      <c r="F12" s="14"/>
    </row>
    <row r="13" ht="15.75" customHeight="1" spans="1:6">
      <c r="A13" s="27">
        <v>302</v>
      </c>
      <c r="B13" s="27">
        <v>13</v>
      </c>
      <c r="C13" s="29" t="s">
        <v>190</v>
      </c>
      <c r="D13" s="10">
        <v>5</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95</v>
      </c>
      <c r="C17" s="29" t="s">
        <v>241</v>
      </c>
      <c r="D17" s="10">
        <v>165.8</v>
      </c>
      <c r="E17" s="15"/>
      <c r="F17" s="14"/>
    </row>
    <row r="18" ht="15.75" customHeight="1" spans="1:6">
      <c r="A18" s="27">
        <v>302</v>
      </c>
      <c r="B18" s="27">
        <v>29</v>
      </c>
      <c r="C18" s="29" t="s">
        <v>204</v>
      </c>
      <c r="D18" s="10">
        <v>0</v>
      </c>
      <c r="E18" s="15"/>
      <c r="F18" s="14"/>
    </row>
    <row r="19" ht="15.75" customHeight="1" spans="1:6">
      <c r="A19" s="27">
        <v>302</v>
      </c>
      <c r="B19" s="27">
        <v>31</v>
      </c>
      <c r="C19" s="29" t="s">
        <v>205</v>
      </c>
      <c r="D19" s="10">
        <v>35</v>
      </c>
      <c r="E19" s="15"/>
      <c r="F19" s="14"/>
    </row>
    <row r="20" ht="15.75" customHeight="1" spans="1:6">
      <c r="A20" s="27">
        <v>302</v>
      </c>
      <c r="B20" s="27">
        <v>99</v>
      </c>
      <c r="C20" s="29" t="s">
        <v>208</v>
      </c>
      <c r="D20" s="10">
        <v>28</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242</v>
      </c>
      <c r="D23" s="10">
        <v>300.3</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5" customWidth="1"/>
    <col min="8" max="8" width="12.75" customWidth="1"/>
    <col min="9" max="9" width="1" customWidth="1"/>
    <col min="10" max="10" width="1.25" customWidth="1"/>
  </cols>
  <sheetData>
    <row r="1" ht="29.25" customHeight="1" spans="1:10">
      <c r="A1" s="1" t="s">
        <v>243</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129</v>
      </c>
      <c r="C3" s="5" t="s">
        <v>244</v>
      </c>
      <c r="D3" s="5" t="s">
        <v>245</v>
      </c>
      <c r="E3" s="6"/>
      <c r="F3" s="5" t="s">
        <v>246</v>
      </c>
      <c r="G3" s="5" t="s">
        <v>6</v>
      </c>
      <c r="H3" s="5" t="s">
        <v>247</v>
      </c>
      <c r="I3" s="15"/>
      <c r="J3" s="14"/>
    </row>
    <row r="4" ht="30" customHeight="1" spans="1:10">
      <c r="A4" s="6"/>
      <c r="B4" s="6"/>
      <c r="C4" s="6"/>
      <c r="D4" s="5" t="s">
        <v>248</v>
      </c>
      <c r="E4" s="5" t="s">
        <v>249</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