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<sst xmlns="http://schemas.openxmlformats.org/spreadsheetml/2006/main" count="516" uniqueCount="242">
  <si>
    <t>部门收支总体情况表</t>
  </si>
  <si>
    <t>单位名称：获嘉县人民检察院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</si>
  <si>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</si>
  <si>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</si>
  <si>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</si>
  <si>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</si>
  <si>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</si>
  <si>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</si>
  <si>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</si>
  <si>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</si>
  <si>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</si>
  <si>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</si>
  <si>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</si>
  <si>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</si>
  <si>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</si>
  <si>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</si>
  <si>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</si>
  <si>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</si>
  <si>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</si>
  <si>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</si>
  <si>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</si>
  <si>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</si>
  <si>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</si>
  <si>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</si>
  <si>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</si>
  <si>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</si>
  <si>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</si>
  <si>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</si>
  <si>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</si>
  <si>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</si>
  <si>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</si>
  <si>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</si>
  <si>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</si>
  <si>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</si>
  <si>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</si>
  <si>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</si>
  <si>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</si>
  <si>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</si>
  <si>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</si>
  <si>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</si>
  <si>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</si>
  <si>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</si>
  <si>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</si>
  <si>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</si>
  <si>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</si>
  <si>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</si>
  <si>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</si>
  <si>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</si>
  <si>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</si>
  <si>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</si>
  <si>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</si>
  <si>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</si>
  <si>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</si>
  <si>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</si>
  <si>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</si>
  <si>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</si>
  <si>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</si>
  <si>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</si>
  <si>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</si>
  <si>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</si>
  <si>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</si>
  <si>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</si>
  <si>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</si>
  <si>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</si>
  <si>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</si>
  <si>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</si>
  <si>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</si>
  <si>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</si>
  <si>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</si>
  <si>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</si>
  <si>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</si>
  <si>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</si>
  <si>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</si>
  <si>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</si>
  <si>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</si>
  <si>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</si>
  <si>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获嘉县人民检察院小计</t>
  </si>
  <si>
    <t>204</t>
  </si>
  <si>
    <t>04</t>
  </si>
  <si>
    <t>01</t>
  </si>
  <si>
    <t>005011</t>
  </si>
  <si>
    <t>获嘉县人民检察院</t>
  </si>
  <si>
    <t>2040401  行政运行</t>
  </si>
  <si>
    <t>208</t>
  </si>
  <si>
    <t>05</t>
  </si>
  <si>
    <t>2080501  行政单位离退休</t>
  </si>
  <si>
    <t>2080505  机关事业单位基本养老保险缴费支出</t>
  </si>
  <si>
    <t>08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</si>
  <si>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</si>
  <si>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</si>
  <si>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</si>
  <si>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</si>
  <si>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</si>
  <si>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</si>
  <si>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221</t>
  </si>
  <si>
    <t>02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</si>
  <si>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</si>
  <si>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</si>
  <si>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</si>
  <si>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</si>
  <si>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</si>
  <si>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</si>
  <si>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</si>
  <si>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</si>
  <si>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</si>
  <si>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</si>
  <si>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</si>
  <si>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</si>
  <si>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</si>
  <si>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</si>
  <si>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</si>
  <si>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</si>
  <si>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</si>
  <si>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</si>
  <si>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</si>
  <si>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</si>
  <si>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</si>
  <si>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</si>
  <si>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</si>
  <si>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</si>
  <si>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</si>
  <si>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</si>
  <si>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</si>
  <si>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</si>
  <si>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</si>
  <si>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</si>
  <si>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</si>
  <si>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</si>
  <si>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</si>
  <si>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</si>
  <si>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</si>
  <si>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</si>
  <si>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</si>
  <si>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</si>
  <si>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</si>
  <si>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</si>
  <si>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</si>
  <si>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</si>
  <si>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</si>
  <si>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</si>
  <si>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</si>
  <si>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</si>
  <si>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</si>
  <si>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</si>
  <si>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</si>
  <si>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</si>
  <si>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</si>
  <si>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</si>
  <si>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</si>
  <si>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</si>
  <si>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</si>
  <si>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</si>
  <si>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</si>
  <si>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</si>
  <si>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</si>
  <si>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</si>
  <si>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</si>
  <si>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</si>
  <si>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</si>
  <si>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</si>
  <si>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</si>
  <si>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</si>
  <si>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</si>
  <si>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</si>
  <si>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</si>
  <si>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</si>
  <si>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</si>
  <si>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</si>
  <si>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</si>
  <si>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</si>
  <si>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</si>
  <si>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</si>
  <si>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</si>
  <si>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</si>
  <si>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</si>
  <si>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</si>
  <si>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</si>
  <si>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</si>
  <si>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</si>
  <si>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</si>
  <si>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</si>
  <si>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</si>
  <si>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</si>
  <si>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</si>
  <si>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</si>
  <si>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</si>
  <si>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</si>
  <si>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</si>
  <si>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</si>
  <si>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</si>
  <si>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</si>
  <si>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</si>
  <si>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</si>
  <si>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</si>
  <si>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</si>
  <si>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</si>
  <si>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</si>
  <si>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</si>
  <si>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</si>
  <si>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</si>
  <si>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</si>
  <si>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</si>
  <si>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</si>
  <si>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</si>
  <si>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</si>
  <si>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</si>
  <si>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</si>
  <si>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</si>
  <si>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</si>
  <si>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</si>
  <si>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</si>
  <si>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法定工作日之外加班补</t>
  </si>
  <si>
    <t>法定节假日加班</t>
  </si>
  <si>
    <t>非税</t>
  </si>
  <si>
    <t>机关的人员工资经费</t>
  </si>
  <si>
    <t>岗位津贴</t>
  </si>
  <si>
    <t>检察院岗位津贴</t>
  </si>
  <si>
    <t>人均公用经费</t>
  </si>
  <si>
    <t>保障检察工作的正常运转</t>
  </si>
  <si>
    <t>司法辅助人员劳务费</t>
  </si>
  <si>
    <t>在检察官的指导下做好与案件有关的资料准备、记录工作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</si>
  <si>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</si>
  <si>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</si>
  <si>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</si>
  <si>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</si>
  <si>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</si>
  <si>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</si>
  <si>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</si>
  <si>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说明：我单位2020年无使用政府性基金预算拨款安排的支出。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</si>
  <si>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</si>
  <si>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</si>
  <si>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</si>
  <si>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</si>
  <si>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</si>
  <si>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</si>
  <si>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</si>
  <si>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</si>
  <si>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</si>
  <si>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</si>
  <si>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</si>
  <si>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</si>
  <si>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说明：我单位未申报安排政府采购收支预算。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</si>
</sst>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_ "/>
  </numFmts>
  <fonts count="35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25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12" borderId="1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9" borderId="19" applyNumberFormat="0" applyAlignment="0" applyProtection="0">
      <alignment vertical="center"/>
    </xf>
    <xf numFmtId="0" fontId="28" fillId="19" borderId="21" applyNumberFormat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B20" sqref="B20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7"/>
      <c r="O1" s="101"/>
    </row>
    <row r="2" ht="15" customHeight="1" spans="1:15">
      <c r="A2" s="88" t="s">
        <v>1</v>
      </c>
      <c r="B2" s="88"/>
      <c r="C2" s="88"/>
      <c r="D2" s="88"/>
      <c r="E2" s="88"/>
      <c r="F2" s="88"/>
      <c r="G2" s="88"/>
      <c r="H2" s="122" t="s">
        <v>2</v>
      </c>
      <c r="I2" s="122"/>
      <c r="J2" s="128"/>
      <c r="K2" s="129"/>
      <c r="L2" s="129"/>
      <c r="M2" s="129"/>
      <c r="N2" s="87"/>
      <c r="O2" s="101"/>
    </row>
    <row r="3" ht="18" customHeight="1" spans="1:15">
      <c r="A3" s="35" t="s">
        <v>3</v>
      </c>
      <c r="B3" s="36"/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89"/>
      <c r="O3" s="101"/>
    </row>
    <row r="4" ht="18" customHeight="1" spans="1:15">
      <c r="A4" s="35" t="s">
        <v>5</v>
      </c>
      <c r="B4" s="35" t="s">
        <v>6</v>
      </c>
      <c r="C4" s="35" t="s">
        <v>5</v>
      </c>
      <c r="D4" s="35" t="s">
        <v>6</v>
      </c>
      <c r="E4" s="36"/>
      <c r="F4" s="36"/>
      <c r="G4" s="36"/>
      <c r="H4" s="36"/>
      <c r="I4" s="36"/>
      <c r="J4" s="36"/>
      <c r="K4" s="36"/>
      <c r="L4" s="36"/>
      <c r="M4" s="36"/>
      <c r="N4" s="89"/>
      <c r="O4" s="101"/>
    </row>
    <row r="5" ht="45.75" customHeight="1" spans="1:15">
      <c r="A5" s="36"/>
      <c r="B5" s="36"/>
      <c r="C5" s="36"/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89"/>
      <c r="O5" s="101"/>
    </row>
    <row r="6" ht="23.25" customHeight="1" spans="1:15">
      <c r="A6" s="36"/>
      <c r="B6" s="36"/>
      <c r="C6" s="36"/>
      <c r="D6" s="36"/>
      <c r="E6" s="123"/>
      <c r="F6" s="123"/>
      <c r="G6" s="123"/>
      <c r="H6" s="123"/>
      <c r="I6" s="123"/>
      <c r="J6" s="123"/>
      <c r="K6" s="123"/>
      <c r="L6" s="123"/>
      <c r="M6" s="123"/>
      <c r="N6" s="89"/>
      <c r="O6" s="101"/>
    </row>
    <row r="7" ht="22.5" customHeight="1" spans="1:15">
      <c r="A7" s="37" t="s">
        <v>17</v>
      </c>
      <c r="B7" s="91">
        <v>897.47</v>
      </c>
      <c r="C7" s="37" t="s">
        <v>18</v>
      </c>
      <c r="D7" s="91">
        <v>624.99</v>
      </c>
      <c r="E7" s="91">
        <v>624.99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89"/>
      <c r="O7" s="101"/>
    </row>
    <row r="8" ht="22.5" customHeight="1" spans="1:15">
      <c r="A8" s="37" t="s">
        <v>19</v>
      </c>
      <c r="B8" s="91">
        <v>0</v>
      </c>
      <c r="C8" s="37" t="s">
        <v>20</v>
      </c>
      <c r="D8" s="91">
        <v>572.72</v>
      </c>
      <c r="E8" s="91">
        <v>572.72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89"/>
      <c r="O8" s="101"/>
    </row>
    <row r="9" ht="22.5" customHeight="1" spans="1:15">
      <c r="A9" s="37" t="s">
        <v>21</v>
      </c>
      <c r="B9" s="91">
        <v>0</v>
      </c>
      <c r="C9" s="37" t="s">
        <v>22</v>
      </c>
      <c r="D9" s="91">
        <v>39.71</v>
      </c>
      <c r="E9" s="91">
        <v>39.71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89"/>
      <c r="O9" s="101"/>
    </row>
    <row r="10" ht="22.5" customHeight="1" spans="1:15">
      <c r="A10" s="124" t="s">
        <v>23</v>
      </c>
      <c r="B10" s="91">
        <v>0</v>
      </c>
      <c r="C10" s="37" t="s">
        <v>24</v>
      </c>
      <c r="D10" s="91">
        <v>12.56</v>
      </c>
      <c r="E10" s="91">
        <v>12.56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89"/>
      <c r="O10" s="101"/>
    </row>
    <row r="11" ht="22.5" customHeight="1" spans="1:15">
      <c r="A11" s="125" t="s">
        <v>25</v>
      </c>
      <c r="B11" s="91">
        <v>0</v>
      </c>
      <c r="C11" s="37" t="s">
        <v>26</v>
      </c>
      <c r="D11" s="91">
        <v>272.48</v>
      </c>
      <c r="E11" s="91">
        <v>272.48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89"/>
      <c r="O11" s="101"/>
    </row>
    <row r="12" ht="22.5" customHeight="1" spans="1:15">
      <c r="A12" s="37" t="s">
        <v>27</v>
      </c>
      <c r="B12" s="91">
        <f>SUM(B7:B11)</f>
        <v>897.47</v>
      </c>
      <c r="C12" s="37" t="s">
        <v>28</v>
      </c>
      <c r="D12" s="91">
        <v>897.47</v>
      </c>
      <c r="E12" s="91">
        <v>897.47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89"/>
      <c r="O12" s="101"/>
    </row>
    <row r="13" ht="22.5" customHeight="1" spans="1:15">
      <c r="A13" s="37" t="s">
        <v>29</v>
      </c>
      <c r="B13" s="91">
        <f>SUM(B14:B17)</f>
        <v>0</v>
      </c>
      <c r="C13" s="126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89"/>
      <c r="O13" s="101"/>
    </row>
    <row r="14" ht="22.5" customHeight="1" spans="1:15">
      <c r="A14" s="127" t="s">
        <v>30</v>
      </c>
      <c r="B14" s="91">
        <v>0</v>
      </c>
      <c r="C14" s="126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9"/>
      <c r="O14" s="101"/>
    </row>
    <row r="15" ht="22.5" customHeight="1" spans="1:15">
      <c r="A15" s="127" t="s">
        <v>14</v>
      </c>
      <c r="B15" s="91">
        <v>0</v>
      </c>
      <c r="C15" s="126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89"/>
      <c r="O15" s="101"/>
    </row>
    <row r="16" ht="20.25" customHeight="1" spans="1:15">
      <c r="A16" s="98" t="s">
        <v>31</v>
      </c>
      <c r="B16" s="96">
        <v>0</v>
      </c>
      <c r="C16" s="98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89"/>
      <c r="O16" s="101"/>
    </row>
    <row r="17" ht="20.25" customHeight="1" spans="1:15">
      <c r="A17" s="98" t="s">
        <v>32</v>
      </c>
      <c r="B17" s="96">
        <v>0</v>
      </c>
      <c r="C17" s="98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89"/>
      <c r="O17" s="101"/>
    </row>
    <row r="18" ht="20.25" customHeight="1" spans="1:15">
      <c r="A18" s="98" t="s">
        <v>33</v>
      </c>
      <c r="B18" s="96">
        <f>SUM(B12:B13)</f>
        <v>897.47</v>
      </c>
      <c r="C18" s="98" t="s">
        <v>34</v>
      </c>
      <c r="D18" s="91">
        <f t="shared" ref="D18" si="0">D12</f>
        <v>897.47</v>
      </c>
      <c r="E18" s="91">
        <f t="shared" ref="E18:M18" si="1">E12</f>
        <v>897.47</v>
      </c>
      <c r="F18" s="91">
        <f t="shared" si="1"/>
        <v>0</v>
      </c>
      <c r="G18" s="91">
        <f t="shared" si="1"/>
        <v>0</v>
      </c>
      <c r="H18" s="91">
        <f t="shared" si="1"/>
        <v>0</v>
      </c>
      <c r="I18" s="91">
        <f t="shared" si="1"/>
        <v>0</v>
      </c>
      <c r="J18" s="91">
        <f t="shared" si="1"/>
        <v>0</v>
      </c>
      <c r="K18" s="91">
        <f t="shared" si="1"/>
        <v>0</v>
      </c>
      <c r="L18" s="91">
        <f t="shared" si="1"/>
        <v>0</v>
      </c>
      <c r="M18" s="91">
        <f t="shared" si="1"/>
        <v>0</v>
      </c>
      <c r="N18" s="89"/>
      <c r="O18" s="101"/>
    </row>
    <row r="19" ht="20.25" customHeight="1" spans="1:15">
      <c r="A19" s="99" t="s">
        <v>35</v>
      </c>
      <c r="B19" s="99"/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87"/>
      <c r="O19" s="101"/>
    </row>
    <row r="20" ht="7.5" customHeight="1" spans="1:1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</row>
  </sheetData>
  <mergeCells count="19">
    <mergeCell ref="A1:M1"/>
    <mergeCell ref="A2:C2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A7" sqref="A7:J7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2" t="s">
        <v>229</v>
      </c>
      <c r="B1" s="33"/>
      <c r="C1" s="33"/>
      <c r="D1" s="33"/>
      <c r="E1" s="33"/>
      <c r="F1" s="33"/>
      <c r="G1" s="33"/>
      <c r="H1" s="33"/>
      <c r="I1" s="33"/>
      <c r="J1" s="38"/>
      <c r="K1" s="39"/>
    </row>
    <row r="2" ht="15.75" customHeight="1" spans="1:11">
      <c r="A2" s="34" t="s">
        <v>1</v>
      </c>
      <c r="B2" s="34"/>
      <c r="C2" s="34"/>
      <c r="D2" s="34"/>
      <c r="E2" s="34"/>
      <c r="F2" s="34"/>
      <c r="G2" s="34"/>
      <c r="H2" s="34"/>
      <c r="I2" s="40"/>
      <c r="J2" s="40" t="s">
        <v>2</v>
      </c>
      <c r="K2" s="39"/>
    </row>
    <row r="3" ht="16.5" customHeight="1" spans="1:11">
      <c r="A3" s="35" t="s">
        <v>58</v>
      </c>
      <c r="B3" s="35"/>
      <c r="C3" s="35"/>
      <c r="D3" s="35" t="s">
        <v>60</v>
      </c>
      <c r="E3" s="35" t="s">
        <v>207</v>
      </c>
      <c r="F3" s="35" t="s">
        <v>129</v>
      </c>
      <c r="G3" s="35" t="s">
        <v>208</v>
      </c>
      <c r="H3" s="35" t="s">
        <v>209</v>
      </c>
      <c r="I3" s="35" t="s">
        <v>210</v>
      </c>
      <c r="J3" s="35" t="s">
        <v>6</v>
      </c>
      <c r="K3" s="41"/>
    </row>
    <row r="4" ht="34.5" customHeight="1" spans="1:11">
      <c r="A4" s="35" t="s">
        <v>65</v>
      </c>
      <c r="B4" s="35" t="s">
        <v>66</v>
      </c>
      <c r="C4" s="35" t="s">
        <v>67</v>
      </c>
      <c r="D4" s="35"/>
      <c r="E4" s="35"/>
      <c r="F4" s="35"/>
      <c r="G4" s="35"/>
      <c r="H4" s="35"/>
      <c r="I4" s="35"/>
      <c r="J4" s="35"/>
      <c r="K4" s="41"/>
    </row>
    <row r="5" ht="22.5" customHeight="1" spans="1:11">
      <c r="A5" s="35"/>
      <c r="B5" s="35"/>
      <c r="C5" s="35"/>
      <c r="D5" s="35"/>
      <c r="E5" s="35"/>
      <c r="F5" s="35"/>
      <c r="G5" s="36"/>
      <c r="H5" s="36"/>
      <c r="I5" s="36"/>
      <c r="J5" s="36"/>
      <c r="K5" s="42"/>
    </row>
    <row r="6" ht="21" customHeight="1" spans="1:11">
      <c r="A6" s="37"/>
      <c r="B6" s="37"/>
      <c r="C6" s="37"/>
      <c r="D6" s="11" t="s">
        <v>81</v>
      </c>
      <c r="E6" s="11" t="s">
        <v>80</v>
      </c>
      <c r="F6" s="11" t="s">
        <v>81</v>
      </c>
      <c r="G6" s="37"/>
      <c r="H6" s="37"/>
      <c r="I6" s="37"/>
      <c r="J6" s="43">
        <v>0</v>
      </c>
      <c r="K6" s="44"/>
    </row>
    <row r="7" ht="21.95" customHeight="1" spans="1:11">
      <c r="A7" s="15" t="s">
        <v>228</v>
      </c>
      <c r="B7" s="15"/>
      <c r="C7" s="15"/>
      <c r="D7" s="15"/>
      <c r="E7" s="15"/>
      <c r="F7" s="15"/>
      <c r="G7" s="15"/>
      <c r="H7" s="15"/>
      <c r="I7" s="15"/>
      <c r="J7" s="15"/>
      <c r="K7" s="45"/>
    </row>
  </sheetData>
  <mergeCells count="12">
    <mergeCell ref="A1:J1"/>
    <mergeCell ref="A2:E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20" t="s">
        <v>230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3"/>
      <c r="C2" s="23"/>
      <c r="D2" s="23" t="s">
        <v>2</v>
      </c>
      <c r="E2" s="16"/>
      <c r="F2" s="16"/>
    </row>
    <row r="3" customHeight="1" spans="1:6">
      <c r="A3" s="24" t="s">
        <v>58</v>
      </c>
      <c r="B3" s="24"/>
      <c r="C3" s="25" t="s">
        <v>61</v>
      </c>
      <c r="D3" s="25" t="s">
        <v>231</v>
      </c>
      <c r="E3" s="17"/>
      <c r="F3" s="16"/>
    </row>
    <row r="4" ht="18.75" customHeight="1" spans="1:6">
      <c r="A4" s="24" t="s">
        <v>65</v>
      </c>
      <c r="B4" s="24" t="s">
        <v>66</v>
      </c>
      <c r="C4" s="25"/>
      <c r="D4" s="25"/>
      <c r="E4" s="17"/>
      <c r="F4" s="16"/>
    </row>
    <row r="5" ht="15.75" customHeight="1" spans="1:6">
      <c r="A5" s="26">
        <v>302</v>
      </c>
      <c r="B5" s="26">
        <v>1</v>
      </c>
      <c r="C5" s="27" t="s">
        <v>164</v>
      </c>
      <c r="D5" s="10">
        <v>15</v>
      </c>
      <c r="E5" s="17"/>
      <c r="F5" s="16"/>
    </row>
    <row r="6" ht="15.75" customHeight="1" spans="1:6">
      <c r="A6" s="26">
        <v>302</v>
      </c>
      <c r="B6" s="26">
        <v>2</v>
      </c>
      <c r="C6" s="27" t="s">
        <v>166</v>
      </c>
      <c r="D6" s="10">
        <v>1</v>
      </c>
      <c r="E6" s="17"/>
      <c r="F6" s="16"/>
    </row>
    <row r="7" ht="15.75" customHeight="1" spans="1:6">
      <c r="A7" s="26">
        <v>302</v>
      </c>
      <c r="B7" s="26">
        <v>5</v>
      </c>
      <c r="C7" s="27" t="s">
        <v>172</v>
      </c>
      <c r="D7" s="10">
        <v>0.3</v>
      </c>
      <c r="E7" s="17"/>
      <c r="F7" s="16"/>
    </row>
    <row r="8" ht="19.5" customHeight="1" spans="1:6">
      <c r="A8" s="26">
        <v>302</v>
      </c>
      <c r="B8" s="26">
        <v>6</v>
      </c>
      <c r="C8" s="27" t="s">
        <v>174</v>
      </c>
      <c r="D8" s="10">
        <v>14</v>
      </c>
      <c r="E8" s="17"/>
      <c r="F8" s="16"/>
    </row>
    <row r="9" ht="15.75" customHeight="1" spans="1:6">
      <c r="A9" s="26">
        <v>302</v>
      </c>
      <c r="B9" s="26">
        <v>7</v>
      </c>
      <c r="C9" s="27" t="s">
        <v>176</v>
      </c>
      <c r="D9" s="10">
        <v>4</v>
      </c>
      <c r="E9" s="17"/>
      <c r="F9" s="16"/>
    </row>
    <row r="10" ht="15.75" customHeight="1" spans="1:6">
      <c r="A10" s="26">
        <v>302</v>
      </c>
      <c r="B10" s="26">
        <v>8</v>
      </c>
      <c r="C10" s="27" t="s">
        <v>178</v>
      </c>
      <c r="D10" s="10">
        <v>0</v>
      </c>
      <c r="E10" s="17"/>
      <c r="F10" s="16"/>
    </row>
    <row r="11" ht="15.75" customHeight="1" spans="1:6">
      <c r="A11" s="26">
        <v>302</v>
      </c>
      <c r="B11" s="26">
        <v>9</v>
      </c>
      <c r="C11" s="27" t="s">
        <v>180</v>
      </c>
      <c r="D11" s="10">
        <v>0</v>
      </c>
      <c r="E11" s="17"/>
      <c r="F11" s="16"/>
    </row>
    <row r="12" ht="15.75" customHeight="1" spans="1:6">
      <c r="A12" s="26">
        <v>302</v>
      </c>
      <c r="B12" s="26">
        <v>11</v>
      </c>
      <c r="C12" s="27" t="s">
        <v>182</v>
      </c>
      <c r="D12" s="10">
        <v>0.5</v>
      </c>
      <c r="E12" s="17"/>
      <c r="F12" s="16"/>
    </row>
    <row r="13" ht="15.75" customHeight="1" spans="1:6">
      <c r="A13" s="26">
        <v>302</v>
      </c>
      <c r="B13" s="26">
        <v>13</v>
      </c>
      <c r="C13" s="27" t="s">
        <v>186</v>
      </c>
      <c r="D13" s="10">
        <v>4</v>
      </c>
      <c r="E13" s="17"/>
      <c r="F13" s="16"/>
    </row>
    <row r="14" ht="15.75" customHeight="1" spans="1:6">
      <c r="A14" s="26">
        <v>302</v>
      </c>
      <c r="B14" s="26">
        <v>15</v>
      </c>
      <c r="C14" s="27" t="s">
        <v>190</v>
      </c>
      <c r="D14" s="10">
        <v>0</v>
      </c>
      <c r="E14" s="17"/>
      <c r="F14" s="16"/>
    </row>
    <row r="15" ht="15.75" customHeight="1" spans="1:6">
      <c r="A15" s="26">
        <v>302</v>
      </c>
      <c r="B15" s="26">
        <v>18</v>
      </c>
      <c r="C15" s="27" t="s">
        <v>194</v>
      </c>
      <c r="D15" s="10">
        <v>0</v>
      </c>
      <c r="E15" s="17"/>
      <c r="F15" s="16"/>
    </row>
    <row r="16" ht="15.75" customHeight="1" spans="1:6">
      <c r="A16" s="26">
        <v>302</v>
      </c>
      <c r="B16" s="26">
        <v>24</v>
      </c>
      <c r="C16" s="27" t="s">
        <v>195</v>
      </c>
      <c r="D16" s="10">
        <v>0</v>
      </c>
      <c r="E16" s="17"/>
      <c r="F16" s="16"/>
    </row>
    <row r="17" ht="15.75" customHeight="1" spans="1:6">
      <c r="A17" s="26">
        <v>310</v>
      </c>
      <c r="B17" s="26">
        <v>2</v>
      </c>
      <c r="C17" s="27" t="s">
        <v>232</v>
      </c>
      <c r="D17" s="10">
        <v>0</v>
      </c>
      <c r="E17" s="17"/>
      <c r="F17" s="16"/>
    </row>
    <row r="18" ht="15.75" customHeight="1" spans="1:6">
      <c r="A18" s="26">
        <v>302</v>
      </c>
      <c r="B18" s="26">
        <v>29</v>
      </c>
      <c r="C18" s="27" t="s">
        <v>200</v>
      </c>
      <c r="D18" s="10">
        <v>0</v>
      </c>
      <c r="E18" s="17"/>
      <c r="F18" s="16"/>
    </row>
    <row r="19" ht="15.75" customHeight="1" spans="1:6">
      <c r="A19" s="26">
        <v>302</v>
      </c>
      <c r="B19" s="26">
        <v>31</v>
      </c>
      <c r="C19" s="27" t="s">
        <v>201</v>
      </c>
      <c r="D19" s="10">
        <v>0</v>
      </c>
      <c r="E19" s="17"/>
      <c r="F19" s="16"/>
    </row>
    <row r="20" ht="15.75" customHeight="1" spans="1:6">
      <c r="A20" s="26">
        <v>302</v>
      </c>
      <c r="B20" s="26">
        <v>99</v>
      </c>
      <c r="C20" s="27" t="s">
        <v>204</v>
      </c>
      <c r="D20" s="10">
        <v>26.6</v>
      </c>
      <c r="E20" s="17"/>
      <c r="F20" s="16"/>
    </row>
    <row r="21" ht="14.25" customHeight="1" spans="1:6">
      <c r="A21" s="28"/>
      <c r="B21" s="28"/>
      <c r="C21" s="29"/>
      <c r="D21" s="10"/>
      <c r="E21" s="17"/>
      <c r="F21" s="16"/>
    </row>
    <row r="22" ht="14.25" customHeight="1" spans="1:6">
      <c r="A22" s="28"/>
      <c r="B22" s="28"/>
      <c r="C22" s="29"/>
      <c r="D22" s="10"/>
      <c r="E22" s="17"/>
      <c r="F22" s="16"/>
    </row>
    <row r="23" ht="14.25" customHeight="1" spans="1:6">
      <c r="A23" s="28"/>
      <c r="B23" s="28"/>
      <c r="C23" s="30" t="s">
        <v>233</v>
      </c>
      <c r="D23" s="10">
        <v>65.4</v>
      </c>
      <c r="E23" s="17"/>
      <c r="F23" s="16"/>
    </row>
    <row r="24" ht="7.5" customHeight="1" spans="1:6">
      <c r="A24" s="31"/>
      <c r="B24" s="31"/>
      <c r="C24" s="31"/>
      <c r="D24" s="31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C8" sqref="C8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234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207</v>
      </c>
      <c r="B3" s="5" t="s">
        <v>129</v>
      </c>
      <c r="C3" s="5" t="s">
        <v>235</v>
      </c>
      <c r="D3" s="5" t="s">
        <v>236</v>
      </c>
      <c r="E3" s="6"/>
      <c r="F3" s="5" t="s">
        <v>237</v>
      </c>
      <c r="G3" s="5" t="s">
        <v>6</v>
      </c>
      <c r="H3" s="5" t="s">
        <v>238</v>
      </c>
      <c r="I3" s="17"/>
      <c r="J3" s="16"/>
    </row>
    <row r="4" ht="30" customHeight="1" spans="1:10">
      <c r="A4" s="6"/>
      <c r="B4" s="6"/>
      <c r="C4" s="6"/>
      <c r="D4" s="5" t="s">
        <v>239</v>
      </c>
      <c r="E4" s="5" t="s">
        <v>240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241</v>
      </c>
      <c r="B8" s="14"/>
      <c r="C8" s="15"/>
      <c r="D8" s="15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C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C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84" t="s">
        <v>36</v>
      </c>
      <c r="B1" s="117"/>
      <c r="C1" s="118"/>
      <c r="D1" s="16"/>
      <c r="E1" s="16"/>
    </row>
    <row r="2" ht="36" customHeight="1" spans="1:5">
      <c r="A2" s="60" t="s">
        <v>1</v>
      </c>
      <c r="B2" s="60"/>
      <c r="C2" s="60"/>
      <c r="D2" s="16"/>
      <c r="E2" s="16"/>
    </row>
    <row r="3" ht="24.75" customHeight="1" spans="1:5">
      <c r="A3" s="25" t="s">
        <v>37</v>
      </c>
      <c r="B3" s="25"/>
      <c r="C3" s="25" t="s">
        <v>38</v>
      </c>
      <c r="D3" s="17"/>
      <c r="E3" s="16"/>
    </row>
    <row r="4" ht="20.25" customHeight="1" spans="1:5">
      <c r="A4" s="25" t="s">
        <v>39</v>
      </c>
      <c r="B4" s="25"/>
      <c r="C4" s="77">
        <f>SUM(C5+C17)</f>
        <v>897.47</v>
      </c>
      <c r="D4" s="17"/>
      <c r="E4" s="16"/>
    </row>
    <row r="5" ht="20.25" customHeight="1" spans="1:5">
      <c r="A5" s="71" t="s">
        <v>40</v>
      </c>
      <c r="B5" s="119"/>
      <c r="C5" s="77">
        <f>SUM(C6+C10+C16+C14+C15)</f>
        <v>897.47</v>
      </c>
      <c r="D5" s="17"/>
      <c r="E5" s="16"/>
    </row>
    <row r="6" ht="27.75" customHeight="1" spans="1:5">
      <c r="A6" s="120" t="s">
        <v>41</v>
      </c>
      <c r="B6" s="77"/>
      <c r="C6" s="77">
        <f>SUM(C7:C9)</f>
        <v>897.47</v>
      </c>
      <c r="D6" s="17"/>
      <c r="E6" s="16"/>
    </row>
    <row r="7" ht="27" customHeight="1" spans="1:5">
      <c r="A7" s="121" t="s">
        <v>42</v>
      </c>
      <c r="B7" s="77"/>
      <c r="C7" s="77">
        <v>897.47</v>
      </c>
      <c r="D7" s="17"/>
      <c r="E7" s="16"/>
    </row>
    <row r="8" ht="23.25" customHeight="1" spans="1:5">
      <c r="A8" s="121" t="s">
        <v>43</v>
      </c>
      <c r="B8" s="77"/>
      <c r="C8" s="77">
        <v>0</v>
      </c>
      <c r="D8" s="17"/>
      <c r="E8" s="16"/>
    </row>
    <row r="9" ht="23.25" customHeight="1" spans="1:5">
      <c r="A9" s="121" t="s">
        <v>44</v>
      </c>
      <c r="B9" s="77"/>
      <c r="C9" s="77">
        <v>0</v>
      </c>
      <c r="D9" s="17"/>
      <c r="E9" s="16"/>
    </row>
    <row r="10" ht="20.25" customHeight="1" spans="1:5">
      <c r="A10" s="120" t="s">
        <v>45</v>
      </c>
      <c r="B10" s="71"/>
      <c r="C10" s="77">
        <f>SUM(C11:C13)</f>
        <v>0</v>
      </c>
      <c r="D10" s="17"/>
      <c r="E10" s="16"/>
    </row>
    <row r="11" ht="26.25" customHeight="1" spans="1:5">
      <c r="A11" s="121" t="s">
        <v>46</v>
      </c>
      <c r="B11" s="71"/>
      <c r="C11" s="77">
        <v>0</v>
      </c>
      <c r="D11" s="17"/>
      <c r="E11" s="16"/>
    </row>
    <row r="12" ht="24.75" customHeight="1" spans="1:5">
      <c r="A12" s="121" t="s">
        <v>47</v>
      </c>
      <c r="B12" s="77"/>
      <c r="C12" s="77">
        <v>0</v>
      </c>
      <c r="D12" s="17"/>
      <c r="E12" s="16"/>
    </row>
    <row r="13" ht="22.5" customHeight="1" spans="1:5">
      <c r="A13" s="121" t="s">
        <v>48</v>
      </c>
      <c r="B13" s="77"/>
      <c r="C13" s="77">
        <v>0</v>
      </c>
      <c r="D13" s="17"/>
      <c r="E13" s="16"/>
    </row>
    <row r="14" ht="26.25" customHeight="1" spans="1:5">
      <c r="A14" s="71" t="s">
        <v>49</v>
      </c>
      <c r="B14" s="77"/>
      <c r="C14" s="77">
        <v>0</v>
      </c>
      <c r="D14" s="17"/>
      <c r="E14" s="16"/>
    </row>
    <row r="15" ht="26.25" customHeight="1" spans="1:5">
      <c r="A15" s="71" t="s">
        <v>50</v>
      </c>
      <c r="B15" s="77"/>
      <c r="C15" s="77">
        <v>0</v>
      </c>
      <c r="D15" s="17"/>
      <c r="E15" s="16"/>
    </row>
    <row r="16" ht="26.25" customHeight="1" spans="1:5">
      <c r="A16" s="71" t="s">
        <v>51</v>
      </c>
      <c r="B16" s="77"/>
      <c r="C16" s="77">
        <v>0</v>
      </c>
      <c r="D16" s="17"/>
      <c r="E16" s="16"/>
    </row>
    <row r="17" ht="26.25" customHeight="1" spans="1:5">
      <c r="A17" s="71" t="s">
        <v>52</v>
      </c>
      <c r="B17" s="77"/>
      <c r="C17" s="77">
        <f>SUM(C18:C21)</f>
        <v>0</v>
      </c>
      <c r="D17" s="17"/>
      <c r="E17" s="16"/>
    </row>
    <row r="18" ht="20.25" customHeight="1" spans="1:5">
      <c r="A18" s="120" t="s">
        <v>53</v>
      </c>
      <c r="B18" s="77"/>
      <c r="C18" s="77">
        <v>0</v>
      </c>
      <c r="D18" s="17"/>
      <c r="E18" s="16"/>
    </row>
    <row r="19" ht="20.25" customHeight="1" spans="1:5">
      <c r="A19" s="120" t="s">
        <v>54</v>
      </c>
      <c r="B19" s="119"/>
      <c r="C19" s="77">
        <v>0</v>
      </c>
      <c r="D19" s="17"/>
      <c r="E19" s="16"/>
    </row>
    <row r="20" ht="20.25" customHeight="1" spans="1:5">
      <c r="A20" s="120" t="s">
        <v>55</v>
      </c>
      <c r="B20" s="119"/>
      <c r="C20" s="77">
        <v>0</v>
      </c>
      <c r="D20" s="17"/>
      <c r="E20" s="16"/>
    </row>
    <row r="21" ht="20.25" customHeight="1" spans="1:5">
      <c r="A21" s="120" t="s">
        <v>56</v>
      </c>
      <c r="B21" s="119"/>
      <c r="C21" s="77">
        <v>0</v>
      </c>
      <c r="D21" s="17"/>
      <c r="E21" s="16"/>
    </row>
    <row r="22" ht="16.5" customHeight="1" spans="1:5">
      <c r="A22" s="31"/>
      <c r="B22" s="31"/>
      <c r="C22" s="31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A3" sqref="A3:F3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2"/>
      <c r="B1" s="102"/>
      <c r="C1" s="102"/>
      <c r="D1" s="103"/>
      <c r="E1" s="19"/>
      <c r="F1" s="19"/>
      <c r="G1" s="102"/>
      <c r="H1" s="102"/>
      <c r="I1" s="102"/>
      <c r="J1" s="102"/>
      <c r="K1" s="103"/>
      <c r="L1" s="19"/>
      <c r="M1" s="19"/>
      <c r="N1" s="103"/>
      <c r="O1" s="111"/>
    </row>
    <row r="2" ht="28.5" customHeight="1" spans="1:15">
      <c r="A2" s="104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1"/>
    </row>
    <row r="3" ht="25.5" customHeight="1" spans="1:15">
      <c r="A3" s="69" t="s">
        <v>1</v>
      </c>
      <c r="B3" s="105"/>
      <c r="C3" s="105"/>
      <c r="D3" s="69"/>
      <c r="E3" s="105"/>
      <c r="F3" s="105"/>
      <c r="G3" s="106"/>
      <c r="H3" s="106"/>
      <c r="I3" s="106"/>
      <c r="J3" s="106"/>
      <c r="K3" s="106"/>
      <c r="L3" s="112" t="s">
        <v>2</v>
      </c>
      <c r="M3" s="113"/>
      <c r="N3" s="113"/>
      <c r="O3" s="101"/>
    </row>
    <row r="4" ht="33.75" customHeight="1" spans="1:15">
      <c r="A4" s="72" t="s">
        <v>58</v>
      </c>
      <c r="B4" s="107"/>
      <c r="C4" s="107"/>
      <c r="D4" s="72" t="s">
        <v>59</v>
      </c>
      <c r="E4" s="72" t="s">
        <v>60</v>
      </c>
      <c r="F4" s="72" t="s">
        <v>61</v>
      </c>
      <c r="G4" s="72" t="s">
        <v>62</v>
      </c>
      <c r="H4" s="48" t="s">
        <v>63</v>
      </c>
      <c r="I4" s="114"/>
      <c r="J4" s="115"/>
      <c r="K4" s="48" t="s">
        <v>64</v>
      </c>
      <c r="L4" s="114"/>
      <c r="M4" s="114"/>
      <c r="N4" s="115"/>
      <c r="O4" s="94"/>
    </row>
    <row r="5" ht="39.75" customHeight="1" spans="1:15">
      <c r="A5" s="72" t="s">
        <v>65</v>
      </c>
      <c r="B5" s="72" t="s">
        <v>66</v>
      </c>
      <c r="C5" s="72" t="s">
        <v>67</v>
      </c>
      <c r="D5" s="107"/>
      <c r="E5" s="107"/>
      <c r="F5" s="107"/>
      <c r="G5" s="107"/>
      <c r="H5" s="35" t="s">
        <v>68</v>
      </c>
      <c r="I5" s="35" t="s">
        <v>69</v>
      </c>
      <c r="J5" s="35" t="s">
        <v>70</v>
      </c>
      <c r="K5" s="35" t="s">
        <v>71</v>
      </c>
      <c r="L5" s="35" t="s">
        <v>72</v>
      </c>
      <c r="M5" s="35" t="s">
        <v>73</v>
      </c>
      <c r="N5" s="35" t="s">
        <v>74</v>
      </c>
      <c r="O5" s="94"/>
    </row>
    <row r="6" ht="20.25" customHeight="1" spans="1:15">
      <c r="A6" s="72" t="s">
        <v>75</v>
      </c>
      <c r="B6" s="72" t="s">
        <v>75</v>
      </c>
      <c r="C6" s="72" t="s">
        <v>75</v>
      </c>
      <c r="D6" s="72" t="s">
        <v>75</v>
      </c>
      <c r="E6" s="72" t="s">
        <v>75</v>
      </c>
      <c r="F6" s="72" t="s">
        <v>75</v>
      </c>
      <c r="G6" s="108">
        <v>1</v>
      </c>
      <c r="H6" s="108">
        <v>2</v>
      </c>
      <c r="I6" s="108">
        <v>3</v>
      </c>
      <c r="J6" s="108">
        <v>4</v>
      </c>
      <c r="K6" s="108">
        <v>5</v>
      </c>
      <c r="L6" s="108">
        <v>6</v>
      </c>
      <c r="M6" s="108">
        <v>7</v>
      </c>
      <c r="N6" s="108">
        <v>8</v>
      </c>
      <c r="O6" s="94"/>
    </row>
    <row r="7" ht="21.75" customHeight="1" spans="1:15">
      <c r="A7" s="35" t="s">
        <v>7</v>
      </c>
      <c r="B7" s="72"/>
      <c r="C7" s="35"/>
      <c r="D7" s="37"/>
      <c r="E7" s="37"/>
      <c r="F7" s="37" t="s">
        <v>7</v>
      </c>
      <c r="G7" s="36">
        <v>897.47</v>
      </c>
      <c r="H7" s="36">
        <v>572.72</v>
      </c>
      <c r="I7" s="36">
        <v>39.71</v>
      </c>
      <c r="J7" s="36">
        <v>12.56</v>
      </c>
      <c r="K7" s="36">
        <v>145.85</v>
      </c>
      <c r="L7" s="36">
        <v>0</v>
      </c>
      <c r="M7" s="36">
        <v>110.4</v>
      </c>
      <c r="N7" s="36">
        <v>16.23</v>
      </c>
      <c r="O7" s="116"/>
    </row>
    <row r="8" ht="21.75" customHeight="1" spans="1:15">
      <c r="A8" s="109"/>
      <c r="B8" s="109"/>
      <c r="C8" s="109"/>
      <c r="D8" s="52"/>
      <c r="E8" s="52" t="s">
        <v>76</v>
      </c>
      <c r="F8" s="52"/>
      <c r="G8" s="51">
        <v>897.47</v>
      </c>
      <c r="H8" s="51">
        <v>572.72</v>
      </c>
      <c r="I8" s="51">
        <v>39.71</v>
      </c>
      <c r="J8" s="51">
        <v>12.56</v>
      </c>
      <c r="K8" s="51">
        <v>145.85</v>
      </c>
      <c r="L8" s="51">
        <v>0</v>
      </c>
      <c r="M8" s="51">
        <v>110.4</v>
      </c>
      <c r="N8" s="51">
        <v>16.23</v>
      </c>
      <c r="O8" s="116"/>
    </row>
    <row r="9" ht="21.75" customHeight="1" spans="1:15">
      <c r="A9" s="35" t="s">
        <v>77</v>
      </c>
      <c r="B9" s="35" t="s">
        <v>78</v>
      </c>
      <c r="C9" s="35" t="s">
        <v>79</v>
      </c>
      <c r="D9" s="37" t="s">
        <v>80</v>
      </c>
      <c r="E9" s="37" t="s">
        <v>81</v>
      </c>
      <c r="F9" s="37" t="s">
        <v>82</v>
      </c>
      <c r="G9" s="91">
        <v>753.12</v>
      </c>
      <c r="H9" s="91">
        <v>440.93</v>
      </c>
      <c r="I9" s="91">
        <v>39.71</v>
      </c>
      <c r="J9" s="91">
        <v>0</v>
      </c>
      <c r="K9" s="91">
        <v>145.85</v>
      </c>
      <c r="L9" s="91">
        <v>0</v>
      </c>
      <c r="M9" s="91">
        <v>110.4</v>
      </c>
      <c r="N9" s="91">
        <v>16.23</v>
      </c>
      <c r="O9" s="116"/>
    </row>
    <row r="10" ht="21.75" customHeight="1" spans="1:15">
      <c r="A10" s="35" t="s">
        <v>83</v>
      </c>
      <c r="B10" s="35" t="s">
        <v>84</v>
      </c>
      <c r="C10" s="35" t="s">
        <v>79</v>
      </c>
      <c r="D10" s="37" t="s">
        <v>80</v>
      </c>
      <c r="E10" s="37" t="s">
        <v>81</v>
      </c>
      <c r="F10" s="37" t="s">
        <v>85</v>
      </c>
      <c r="G10" s="91">
        <v>10.83</v>
      </c>
      <c r="H10" s="91">
        <v>0</v>
      </c>
      <c r="I10" s="91">
        <v>0</v>
      </c>
      <c r="J10" s="91">
        <v>10.83</v>
      </c>
      <c r="K10" s="91">
        <v>0</v>
      </c>
      <c r="L10" s="91">
        <v>0</v>
      </c>
      <c r="M10" s="91">
        <v>0</v>
      </c>
      <c r="N10" s="91">
        <v>0</v>
      </c>
      <c r="O10" s="116"/>
    </row>
    <row r="11" ht="21.75" customHeight="1" spans="1:15">
      <c r="A11" s="35" t="s">
        <v>83</v>
      </c>
      <c r="B11" s="35" t="s">
        <v>84</v>
      </c>
      <c r="C11" s="35" t="s">
        <v>84</v>
      </c>
      <c r="D11" s="37" t="s">
        <v>80</v>
      </c>
      <c r="E11" s="37" t="s">
        <v>81</v>
      </c>
      <c r="F11" s="37" t="s">
        <v>86</v>
      </c>
      <c r="G11" s="91">
        <v>68.69</v>
      </c>
      <c r="H11" s="91">
        <v>68.69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116"/>
    </row>
    <row r="12" ht="21.75" customHeight="1" spans="1:15">
      <c r="A12" s="35" t="s">
        <v>83</v>
      </c>
      <c r="B12" s="35" t="s">
        <v>87</v>
      </c>
      <c r="C12" s="35" t="s">
        <v>79</v>
      </c>
      <c r="D12" s="37" t="s">
        <v>80</v>
      </c>
      <c r="E12" s="37" t="s">
        <v>81</v>
      </c>
      <c r="F12" s="37" t="s">
        <v>88</v>
      </c>
      <c r="G12" s="91">
        <v>1.73</v>
      </c>
      <c r="H12" s="91">
        <v>0</v>
      </c>
      <c r="I12" s="91">
        <v>0</v>
      </c>
      <c r="J12" s="91">
        <v>1.73</v>
      </c>
      <c r="K12" s="91">
        <v>0</v>
      </c>
      <c r="L12" s="91">
        <v>0</v>
      </c>
      <c r="M12" s="91">
        <v>0</v>
      </c>
      <c r="N12" s="91">
        <v>0</v>
      </c>
      <c r="O12" s="116"/>
    </row>
    <row r="13" ht="21.75" customHeight="1" spans="1:15">
      <c r="A13" s="35" t="s">
        <v>83</v>
      </c>
      <c r="B13" s="35" t="s">
        <v>89</v>
      </c>
      <c r="C13" s="35" t="s">
        <v>79</v>
      </c>
      <c r="D13" s="37" t="s">
        <v>80</v>
      </c>
      <c r="E13" s="37" t="s">
        <v>81</v>
      </c>
      <c r="F13" s="37" t="s">
        <v>90</v>
      </c>
      <c r="G13" s="91">
        <v>2.99</v>
      </c>
      <c r="H13" s="91">
        <v>2.99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116"/>
    </row>
    <row r="14" ht="21.75" customHeight="1" spans="1:15">
      <c r="A14" s="35" t="s">
        <v>91</v>
      </c>
      <c r="B14" s="35" t="s">
        <v>92</v>
      </c>
      <c r="C14" s="35" t="s">
        <v>79</v>
      </c>
      <c r="D14" s="37" t="s">
        <v>80</v>
      </c>
      <c r="E14" s="37" t="s">
        <v>81</v>
      </c>
      <c r="F14" s="37" t="s">
        <v>93</v>
      </c>
      <c r="G14" s="91">
        <v>25.76</v>
      </c>
      <c r="H14" s="91">
        <v>25.76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116"/>
    </row>
    <row r="15" ht="21.75" customHeight="1" spans="1:15">
      <c r="A15" s="35" t="s">
        <v>94</v>
      </c>
      <c r="B15" s="35" t="s">
        <v>95</v>
      </c>
      <c r="C15" s="35" t="s">
        <v>79</v>
      </c>
      <c r="D15" s="37" t="s">
        <v>80</v>
      </c>
      <c r="E15" s="37" t="s">
        <v>81</v>
      </c>
      <c r="F15" s="37" t="s">
        <v>96</v>
      </c>
      <c r="G15" s="91">
        <v>34.35</v>
      </c>
      <c r="H15" s="91">
        <v>34.35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116"/>
    </row>
    <row r="16" ht="7.5" customHeight="1" spans="1:1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01"/>
    </row>
    <row r="17" ht="7.5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C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4" t="s">
        <v>97</v>
      </c>
      <c r="B1" s="85"/>
      <c r="C1" s="85"/>
      <c r="D1" s="85"/>
      <c r="E1" s="85"/>
      <c r="F1" s="85"/>
      <c r="G1" s="86"/>
      <c r="H1" s="87"/>
      <c r="I1" s="101"/>
    </row>
    <row r="2" ht="15" customHeight="1" spans="1:9">
      <c r="A2" s="88" t="s">
        <v>1</v>
      </c>
      <c r="B2" s="88"/>
      <c r="C2" s="88"/>
      <c r="D2" s="88"/>
      <c r="E2" s="88"/>
      <c r="F2" s="40" t="s">
        <v>2</v>
      </c>
      <c r="G2" s="40"/>
      <c r="H2" s="87"/>
      <c r="I2" s="101"/>
    </row>
    <row r="3" ht="18" customHeight="1" spans="1:9">
      <c r="A3" s="35" t="s">
        <v>3</v>
      </c>
      <c r="B3" s="36"/>
      <c r="C3" s="35" t="s">
        <v>4</v>
      </c>
      <c r="D3" s="36"/>
      <c r="E3" s="36"/>
      <c r="F3" s="36"/>
      <c r="G3" s="36"/>
      <c r="H3" s="89"/>
      <c r="I3" s="101"/>
    </row>
    <row r="4" ht="18" customHeight="1" spans="1:9">
      <c r="A4" s="35" t="s">
        <v>5</v>
      </c>
      <c r="B4" s="35" t="s">
        <v>6</v>
      </c>
      <c r="C4" s="35" t="s">
        <v>5</v>
      </c>
      <c r="D4" s="35" t="s">
        <v>6</v>
      </c>
      <c r="E4" s="36"/>
      <c r="F4" s="36"/>
      <c r="G4" s="36"/>
      <c r="H4" s="89"/>
      <c r="I4" s="101"/>
    </row>
    <row r="5" ht="20.25" customHeight="1" spans="1:9">
      <c r="A5" s="36"/>
      <c r="B5" s="36"/>
      <c r="C5" s="36"/>
      <c r="D5" s="35" t="s">
        <v>7</v>
      </c>
      <c r="E5" s="37" t="s">
        <v>8</v>
      </c>
      <c r="F5" s="37" t="s">
        <v>9</v>
      </c>
      <c r="G5" s="35" t="s">
        <v>10</v>
      </c>
      <c r="H5" s="89"/>
      <c r="I5" s="101"/>
    </row>
    <row r="6" ht="23.25" customHeight="1" spans="1:9">
      <c r="A6" s="36"/>
      <c r="B6" s="36"/>
      <c r="C6" s="36"/>
      <c r="D6" s="36"/>
      <c r="E6" s="90"/>
      <c r="F6" s="90"/>
      <c r="G6" s="90"/>
      <c r="H6" s="89"/>
      <c r="I6" s="101"/>
    </row>
    <row r="7" ht="22.5" customHeight="1" spans="1:9">
      <c r="A7" s="37" t="s">
        <v>17</v>
      </c>
      <c r="B7" s="91">
        <v>897.47</v>
      </c>
      <c r="C7" s="37" t="s">
        <v>98</v>
      </c>
      <c r="D7" s="91">
        <v>0</v>
      </c>
      <c r="E7" s="91">
        <v>0</v>
      </c>
      <c r="F7" s="91">
        <v>0</v>
      </c>
      <c r="G7" s="91">
        <v>0</v>
      </c>
      <c r="H7" s="89"/>
      <c r="I7" s="101"/>
    </row>
    <row r="8" ht="22.5" customHeight="1" spans="1:9">
      <c r="A8" s="37" t="s">
        <v>19</v>
      </c>
      <c r="B8" s="91">
        <v>0</v>
      </c>
      <c r="C8" s="37" t="s">
        <v>99</v>
      </c>
      <c r="D8" s="91">
        <v>0</v>
      </c>
      <c r="E8" s="91">
        <v>0</v>
      </c>
      <c r="F8" s="91">
        <v>0</v>
      </c>
      <c r="G8" s="91">
        <v>0</v>
      </c>
      <c r="H8" s="89"/>
      <c r="I8" s="101"/>
    </row>
    <row r="9" ht="22.5" customHeight="1" spans="1:9">
      <c r="A9" s="37" t="s">
        <v>21</v>
      </c>
      <c r="B9" s="91">
        <v>0</v>
      </c>
      <c r="C9" s="37" t="s">
        <v>100</v>
      </c>
      <c r="D9" s="91">
        <v>0</v>
      </c>
      <c r="E9" s="91">
        <v>0</v>
      </c>
      <c r="F9" s="91">
        <v>0</v>
      </c>
      <c r="G9" s="91">
        <v>0</v>
      </c>
      <c r="H9" s="89"/>
      <c r="I9" s="101"/>
    </row>
    <row r="10" ht="22.5" customHeight="1" spans="1:9">
      <c r="A10" s="92"/>
      <c r="B10" s="91"/>
      <c r="C10" s="37" t="s">
        <v>101</v>
      </c>
      <c r="D10" s="91">
        <v>753.12</v>
      </c>
      <c r="E10" s="91">
        <v>753.12</v>
      </c>
      <c r="F10" s="91">
        <v>0</v>
      </c>
      <c r="G10" s="91">
        <v>0</v>
      </c>
      <c r="H10" s="89"/>
      <c r="I10" s="101"/>
    </row>
    <row r="11" ht="22.5" customHeight="1" spans="1:9">
      <c r="A11" s="93"/>
      <c r="B11" s="91"/>
      <c r="C11" s="37" t="s">
        <v>102</v>
      </c>
      <c r="D11" s="91">
        <v>0</v>
      </c>
      <c r="E11" s="91">
        <v>0</v>
      </c>
      <c r="F11" s="91">
        <v>0</v>
      </c>
      <c r="G11" s="91">
        <v>0</v>
      </c>
      <c r="H11" s="89"/>
      <c r="I11" s="101"/>
    </row>
    <row r="12" ht="22.5" customHeight="1" spans="1:9">
      <c r="A12" s="92"/>
      <c r="B12" s="91"/>
      <c r="C12" s="37" t="s">
        <v>103</v>
      </c>
      <c r="D12" s="91">
        <v>0</v>
      </c>
      <c r="E12" s="91">
        <v>0</v>
      </c>
      <c r="F12" s="91">
        <v>0</v>
      </c>
      <c r="G12" s="91">
        <v>0</v>
      </c>
      <c r="H12" s="89"/>
      <c r="I12" s="101"/>
    </row>
    <row r="13" ht="22.5" customHeight="1" spans="1:9">
      <c r="A13" s="92"/>
      <c r="B13" s="91"/>
      <c r="C13" s="37" t="s">
        <v>104</v>
      </c>
      <c r="D13" s="91">
        <v>0</v>
      </c>
      <c r="E13" s="91">
        <v>0</v>
      </c>
      <c r="F13" s="91">
        <v>0</v>
      </c>
      <c r="G13" s="91">
        <v>0</v>
      </c>
      <c r="H13" s="89"/>
      <c r="I13" s="101"/>
    </row>
    <row r="14" ht="22.5" customHeight="1" spans="1:9">
      <c r="A14" s="92"/>
      <c r="B14" s="91"/>
      <c r="C14" s="37" t="s">
        <v>105</v>
      </c>
      <c r="D14" s="91">
        <v>84.24</v>
      </c>
      <c r="E14" s="91">
        <v>84.24</v>
      </c>
      <c r="F14" s="91">
        <v>0</v>
      </c>
      <c r="G14" s="91">
        <v>0</v>
      </c>
      <c r="H14" s="89"/>
      <c r="I14" s="101"/>
    </row>
    <row r="15" ht="22.5" customHeight="1" spans="1:9">
      <c r="A15" s="92"/>
      <c r="B15" s="91"/>
      <c r="C15" s="37" t="s">
        <v>106</v>
      </c>
      <c r="D15" s="91">
        <v>0</v>
      </c>
      <c r="E15" s="91">
        <v>0</v>
      </c>
      <c r="F15" s="91">
        <v>0</v>
      </c>
      <c r="G15" s="91">
        <v>0</v>
      </c>
      <c r="H15" s="89"/>
      <c r="I15" s="101"/>
    </row>
    <row r="16" ht="27.75" customHeight="1" spans="1:9">
      <c r="A16" s="92"/>
      <c r="B16" s="91"/>
      <c r="C16" s="37" t="s">
        <v>107</v>
      </c>
      <c r="D16" s="91">
        <v>25.76</v>
      </c>
      <c r="E16" s="91">
        <v>25.76</v>
      </c>
      <c r="F16" s="91">
        <v>0</v>
      </c>
      <c r="G16" s="91">
        <v>0</v>
      </c>
      <c r="H16" s="89"/>
      <c r="I16" s="101"/>
    </row>
    <row r="17" ht="27.75" customHeight="1" spans="1:9">
      <c r="A17" s="92"/>
      <c r="B17" s="91"/>
      <c r="C17" s="37" t="s">
        <v>108</v>
      </c>
      <c r="D17" s="91">
        <v>0</v>
      </c>
      <c r="E17" s="91">
        <v>0</v>
      </c>
      <c r="F17" s="91">
        <v>0</v>
      </c>
      <c r="G17" s="91">
        <v>0</v>
      </c>
      <c r="H17" s="89"/>
      <c r="I17" s="101"/>
    </row>
    <row r="18" ht="27.75" customHeight="1" spans="1:9">
      <c r="A18" s="92"/>
      <c r="B18" s="91"/>
      <c r="C18" s="37" t="s">
        <v>109</v>
      </c>
      <c r="D18" s="91">
        <v>0</v>
      </c>
      <c r="E18" s="91">
        <v>0</v>
      </c>
      <c r="F18" s="91">
        <v>0</v>
      </c>
      <c r="G18" s="91">
        <v>0</v>
      </c>
      <c r="H18" s="89"/>
      <c r="I18" s="101"/>
    </row>
    <row r="19" ht="27.75" customHeight="1" spans="1:9">
      <c r="A19" s="92"/>
      <c r="B19" s="91"/>
      <c r="C19" s="37" t="s">
        <v>110</v>
      </c>
      <c r="D19" s="91">
        <v>0</v>
      </c>
      <c r="E19" s="91">
        <v>0</v>
      </c>
      <c r="F19" s="91">
        <v>0</v>
      </c>
      <c r="G19" s="91">
        <v>0</v>
      </c>
      <c r="H19" s="89"/>
      <c r="I19" s="101"/>
    </row>
    <row r="20" ht="20.25" customHeight="1" spans="1:9">
      <c r="A20" s="92"/>
      <c r="B20" s="91"/>
      <c r="C20" s="37" t="s">
        <v>111</v>
      </c>
      <c r="D20" s="91">
        <v>0</v>
      </c>
      <c r="E20" s="91">
        <v>0</v>
      </c>
      <c r="F20" s="91">
        <v>0</v>
      </c>
      <c r="G20" s="91">
        <v>0</v>
      </c>
      <c r="H20" s="89"/>
      <c r="I20" s="101"/>
    </row>
    <row r="21" ht="20.25" customHeight="1" spans="1:9">
      <c r="A21" s="92"/>
      <c r="B21" s="91"/>
      <c r="C21" s="37" t="s">
        <v>112</v>
      </c>
      <c r="D21" s="91">
        <v>0</v>
      </c>
      <c r="E21" s="91">
        <v>0</v>
      </c>
      <c r="F21" s="91">
        <v>0</v>
      </c>
      <c r="G21" s="91">
        <v>0</v>
      </c>
      <c r="H21" s="89"/>
      <c r="I21" s="101"/>
    </row>
    <row r="22" ht="15.75" customHeight="1" spans="1:9">
      <c r="A22" s="92"/>
      <c r="B22" s="91"/>
      <c r="C22" s="37" t="s">
        <v>113</v>
      </c>
      <c r="D22" s="91">
        <v>0</v>
      </c>
      <c r="E22" s="91">
        <v>0</v>
      </c>
      <c r="F22" s="91">
        <v>0</v>
      </c>
      <c r="G22" s="91">
        <v>0</v>
      </c>
      <c r="H22" s="94"/>
      <c r="I22" s="101"/>
    </row>
    <row r="23" ht="15.75" customHeight="1" spans="1:9">
      <c r="A23" s="92"/>
      <c r="B23" s="91"/>
      <c r="C23" s="37" t="s">
        <v>114</v>
      </c>
      <c r="D23" s="91">
        <v>0</v>
      </c>
      <c r="E23" s="91">
        <v>0</v>
      </c>
      <c r="F23" s="91">
        <v>0</v>
      </c>
      <c r="G23" s="91">
        <v>0</v>
      </c>
      <c r="H23" s="94"/>
      <c r="I23" s="101"/>
    </row>
    <row r="24" ht="15.75" customHeight="1" spans="1:9">
      <c r="A24" s="92"/>
      <c r="B24" s="91"/>
      <c r="C24" s="37" t="s">
        <v>115</v>
      </c>
      <c r="D24" s="91">
        <v>0</v>
      </c>
      <c r="E24" s="91">
        <v>0</v>
      </c>
      <c r="F24" s="91">
        <v>0</v>
      </c>
      <c r="G24" s="91">
        <v>0</v>
      </c>
      <c r="H24" s="94"/>
      <c r="I24" s="101"/>
    </row>
    <row r="25" ht="15.75" customHeight="1" spans="1:9">
      <c r="A25" s="92"/>
      <c r="B25" s="91"/>
      <c r="C25" s="37" t="s">
        <v>116</v>
      </c>
      <c r="D25" s="91">
        <v>0</v>
      </c>
      <c r="E25" s="91">
        <v>0</v>
      </c>
      <c r="F25" s="91">
        <v>0</v>
      </c>
      <c r="G25" s="91">
        <v>0</v>
      </c>
      <c r="H25" s="94"/>
      <c r="I25" s="101"/>
    </row>
    <row r="26" ht="15.75" customHeight="1" spans="1:9">
      <c r="A26" s="92"/>
      <c r="B26" s="91"/>
      <c r="C26" s="37" t="s">
        <v>117</v>
      </c>
      <c r="D26" s="91">
        <v>34.35</v>
      </c>
      <c r="E26" s="91">
        <v>34.35</v>
      </c>
      <c r="F26" s="91">
        <v>0</v>
      </c>
      <c r="G26" s="91">
        <v>0</v>
      </c>
      <c r="H26" s="94"/>
      <c r="I26" s="101"/>
    </row>
    <row r="27" ht="15.75" customHeight="1" spans="1:9">
      <c r="A27" s="92"/>
      <c r="B27" s="91"/>
      <c r="C27" s="37" t="s">
        <v>118</v>
      </c>
      <c r="D27" s="91">
        <v>0</v>
      </c>
      <c r="E27" s="91">
        <v>0</v>
      </c>
      <c r="F27" s="91">
        <v>0</v>
      </c>
      <c r="G27" s="91">
        <v>0</v>
      </c>
      <c r="H27" s="94"/>
      <c r="I27" s="101"/>
    </row>
    <row r="28" ht="15.75" customHeight="1" spans="1:9">
      <c r="A28" s="92"/>
      <c r="B28" s="91"/>
      <c r="C28" s="37" t="s">
        <v>119</v>
      </c>
      <c r="D28" s="91">
        <v>0</v>
      </c>
      <c r="E28" s="91">
        <v>0</v>
      </c>
      <c r="F28" s="91">
        <v>0</v>
      </c>
      <c r="G28" s="91">
        <v>0</v>
      </c>
      <c r="H28" s="94"/>
      <c r="I28" s="101"/>
    </row>
    <row r="29" ht="15.75" customHeight="1" spans="1:9">
      <c r="A29" s="92"/>
      <c r="B29" s="91"/>
      <c r="C29" s="37" t="s">
        <v>120</v>
      </c>
      <c r="D29" s="91">
        <v>0</v>
      </c>
      <c r="E29" s="91">
        <v>0</v>
      </c>
      <c r="F29" s="91">
        <v>0</v>
      </c>
      <c r="G29" s="91">
        <v>0</v>
      </c>
      <c r="H29" s="94"/>
      <c r="I29" s="101"/>
    </row>
    <row r="30" ht="15.75" customHeight="1" spans="1:9">
      <c r="A30" s="92"/>
      <c r="B30" s="91"/>
      <c r="C30" s="37" t="s">
        <v>121</v>
      </c>
      <c r="D30" s="91">
        <v>0</v>
      </c>
      <c r="E30" s="91">
        <v>0</v>
      </c>
      <c r="F30" s="91">
        <v>0</v>
      </c>
      <c r="G30" s="91">
        <v>0</v>
      </c>
      <c r="H30" s="94"/>
      <c r="I30" s="101"/>
    </row>
    <row r="31" ht="15.75" customHeight="1" spans="1:9">
      <c r="A31" s="92"/>
      <c r="B31" s="91"/>
      <c r="C31" s="37" t="s">
        <v>122</v>
      </c>
      <c r="D31" s="91">
        <v>0</v>
      </c>
      <c r="E31" s="91">
        <v>0</v>
      </c>
      <c r="F31" s="91">
        <v>0</v>
      </c>
      <c r="G31" s="91">
        <v>0</v>
      </c>
      <c r="H31" s="94"/>
      <c r="I31" s="101"/>
    </row>
    <row r="32" ht="15.75" customHeight="1" spans="1:9">
      <c r="A32" s="92"/>
      <c r="B32" s="91"/>
      <c r="C32" s="37" t="s">
        <v>123</v>
      </c>
      <c r="D32" s="91">
        <v>0</v>
      </c>
      <c r="E32" s="91">
        <v>0</v>
      </c>
      <c r="F32" s="91">
        <v>0</v>
      </c>
      <c r="G32" s="91">
        <v>0</v>
      </c>
      <c r="H32" s="94"/>
      <c r="I32" s="101"/>
    </row>
    <row r="33" ht="15.75" customHeight="1" spans="1:9">
      <c r="A33" s="95"/>
      <c r="B33" s="91"/>
      <c r="C33" s="37" t="s">
        <v>124</v>
      </c>
      <c r="D33" s="91">
        <v>0</v>
      </c>
      <c r="E33" s="91">
        <v>0</v>
      </c>
      <c r="F33" s="91">
        <v>0</v>
      </c>
      <c r="G33" s="91">
        <v>0</v>
      </c>
      <c r="H33" s="94"/>
      <c r="I33" s="101"/>
    </row>
    <row r="34" ht="15.75" customHeight="1" spans="1:9">
      <c r="A34" s="95"/>
      <c r="B34" s="91"/>
      <c r="C34" s="37" t="s">
        <v>125</v>
      </c>
      <c r="D34" s="91">
        <v>0</v>
      </c>
      <c r="E34" s="91">
        <v>0</v>
      </c>
      <c r="F34" s="91">
        <v>0</v>
      </c>
      <c r="G34" s="91">
        <v>0</v>
      </c>
      <c r="H34" s="94"/>
      <c r="I34" s="101"/>
    </row>
    <row r="35" ht="15.75" customHeight="1" spans="1:9">
      <c r="A35" s="90"/>
      <c r="B35" s="91"/>
      <c r="C35" s="37" t="s">
        <v>126</v>
      </c>
      <c r="D35" s="91">
        <v>0</v>
      </c>
      <c r="E35" s="91">
        <v>0</v>
      </c>
      <c r="F35" s="91">
        <v>0</v>
      </c>
      <c r="G35" s="91">
        <v>0</v>
      </c>
      <c r="H35" s="94"/>
      <c r="I35" s="101"/>
    </row>
    <row r="36" ht="14.25" customHeight="1" spans="1:9">
      <c r="A36" s="90"/>
      <c r="B36" s="96"/>
      <c r="C36" s="97"/>
      <c r="D36" s="96"/>
      <c r="E36" s="96"/>
      <c r="F36" s="96"/>
      <c r="G36" s="96"/>
      <c r="H36" s="94"/>
      <c r="I36" s="101"/>
    </row>
    <row r="37" ht="20.25" customHeight="1" spans="1:9">
      <c r="A37" s="98" t="s">
        <v>33</v>
      </c>
      <c r="B37" s="96">
        <f>SUM(B7+B8)</f>
        <v>897.47</v>
      </c>
      <c r="C37" s="98" t="s">
        <v>34</v>
      </c>
      <c r="D37" s="96">
        <v>897.47</v>
      </c>
      <c r="E37" s="96">
        <v>897.47</v>
      </c>
      <c r="F37" s="91">
        <v>0</v>
      </c>
      <c r="G37" s="91">
        <v>0</v>
      </c>
      <c r="H37" s="94"/>
      <c r="I37" s="101"/>
    </row>
    <row r="38" ht="14.25" customHeight="1" spans="1:9">
      <c r="A38" s="99"/>
      <c r="B38" s="99"/>
      <c r="C38" s="99"/>
      <c r="D38" s="100"/>
      <c r="E38" s="100"/>
      <c r="F38" s="100"/>
      <c r="G38" s="100"/>
      <c r="H38" s="101"/>
      <c r="I38" s="101"/>
    </row>
    <row r="39" ht="7.5" customHeight="1" spans="1:9">
      <c r="A39" s="101"/>
      <c r="B39" s="101"/>
      <c r="C39" s="101"/>
      <c r="D39" s="101"/>
      <c r="E39" s="101"/>
      <c r="F39" s="101"/>
      <c r="G39" s="101"/>
      <c r="H39" s="101"/>
      <c r="I39" s="101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6" t="s">
        <v>127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6"/>
      <c r="P1" s="16"/>
    </row>
    <row r="2" ht="15.75" customHeight="1" spans="1:16">
      <c r="A2" s="34" t="s">
        <v>1</v>
      </c>
      <c r="B2" s="34"/>
      <c r="C2" s="34"/>
      <c r="D2" s="34"/>
      <c r="E2" s="34"/>
      <c r="F2" s="34"/>
      <c r="G2" s="34"/>
      <c r="H2" s="34"/>
      <c r="I2" s="40"/>
      <c r="J2" s="40"/>
      <c r="K2" s="40"/>
      <c r="L2" s="53" t="s">
        <v>2</v>
      </c>
      <c r="M2" s="53"/>
      <c r="N2" s="34"/>
      <c r="O2" s="16"/>
      <c r="P2" s="16"/>
    </row>
    <row r="3" ht="16.5" customHeight="1" spans="1:16">
      <c r="A3" s="48" t="s">
        <v>58</v>
      </c>
      <c r="B3" s="49"/>
      <c r="C3" s="50"/>
      <c r="D3" s="35" t="s">
        <v>128</v>
      </c>
      <c r="E3" s="35" t="s">
        <v>129</v>
      </c>
      <c r="F3" s="35" t="s">
        <v>130</v>
      </c>
      <c r="G3" s="35" t="s">
        <v>62</v>
      </c>
      <c r="H3" s="48" t="s">
        <v>63</v>
      </c>
      <c r="I3" s="49"/>
      <c r="J3" s="50"/>
      <c r="K3" s="48" t="s">
        <v>64</v>
      </c>
      <c r="L3" s="49"/>
      <c r="M3" s="49"/>
      <c r="N3" s="50"/>
      <c r="O3" s="83"/>
      <c r="P3" s="16"/>
    </row>
    <row r="4" ht="34.5" customHeight="1" spans="1:16">
      <c r="A4" s="35" t="s">
        <v>65</v>
      </c>
      <c r="B4" s="35" t="s">
        <v>66</v>
      </c>
      <c r="C4" s="35" t="s">
        <v>67</v>
      </c>
      <c r="D4" s="35"/>
      <c r="E4" s="35"/>
      <c r="F4" s="35"/>
      <c r="G4" s="35"/>
      <c r="H4" s="35" t="s">
        <v>68</v>
      </c>
      <c r="I4" s="35" t="s">
        <v>69</v>
      </c>
      <c r="J4" s="35" t="s">
        <v>70</v>
      </c>
      <c r="K4" s="35" t="s">
        <v>71</v>
      </c>
      <c r="L4" s="35" t="s">
        <v>72</v>
      </c>
      <c r="M4" s="35" t="s">
        <v>73</v>
      </c>
      <c r="N4" s="35" t="s">
        <v>74</v>
      </c>
      <c r="O4" s="83"/>
      <c r="P4" s="16"/>
    </row>
    <row r="5" ht="22.5" customHeight="1" spans="1:16">
      <c r="A5" s="48" t="s">
        <v>7</v>
      </c>
      <c r="B5" s="49"/>
      <c r="C5" s="49"/>
      <c r="D5" s="49"/>
      <c r="E5" s="49"/>
      <c r="F5" s="50"/>
      <c r="G5" s="36">
        <v>897.47</v>
      </c>
      <c r="H5" s="36">
        <v>572.72</v>
      </c>
      <c r="I5" s="36">
        <v>39.71</v>
      </c>
      <c r="J5" s="36">
        <v>12.56</v>
      </c>
      <c r="K5" s="36">
        <v>145.85</v>
      </c>
      <c r="L5" s="36">
        <v>0</v>
      </c>
      <c r="M5" s="36">
        <v>110.4</v>
      </c>
      <c r="N5" s="36">
        <v>16.23</v>
      </c>
      <c r="O5" s="17"/>
      <c r="P5" s="16"/>
    </row>
    <row r="6" ht="18" customHeight="1" spans="1:16">
      <c r="A6" s="52"/>
      <c r="B6" s="52"/>
      <c r="C6" s="52"/>
      <c r="D6" s="52"/>
      <c r="E6" s="52" t="s">
        <v>76</v>
      </c>
      <c r="F6" s="52"/>
      <c r="G6" s="51">
        <v>897.47</v>
      </c>
      <c r="H6" s="51">
        <v>572.72</v>
      </c>
      <c r="I6" s="51">
        <v>39.71</v>
      </c>
      <c r="J6" s="51">
        <v>12.56</v>
      </c>
      <c r="K6" s="51">
        <v>145.85</v>
      </c>
      <c r="L6" s="51">
        <v>0</v>
      </c>
      <c r="M6" s="51">
        <v>110.4</v>
      </c>
      <c r="N6" s="51">
        <v>16.23</v>
      </c>
      <c r="O6" s="17"/>
      <c r="P6" s="16"/>
    </row>
    <row r="7" ht="18" customHeight="1" spans="1:16">
      <c r="A7" s="52" t="s">
        <v>77</v>
      </c>
      <c r="B7" s="52" t="s">
        <v>78</v>
      </c>
      <c r="C7" s="52" t="s">
        <v>79</v>
      </c>
      <c r="D7" s="52" t="s">
        <v>80</v>
      </c>
      <c r="E7" s="52" t="s">
        <v>81</v>
      </c>
      <c r="F7" s="52" t="s">
        <v>82</v>
      </c>
      <c r="G7" s="51">
        <v>96.31</v>
      </c>
      <c r="H7" s="51">
        <v>96.31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17"/>
      <c r="P7" s="16"/>
    </row>
    <row r="8" ht="18" customHeight="1" spans="1:16">
      <c r="A8" s="52" t="s">
        <v>83</v>
      </c>
      <c r="B8" s="52" t="s">
        <v>89</v>
      </c>
      <c r="C8" s="52" t="s">
        <v>79</v>
      </c>
      <c r="D8" s="52" t="s">
        <v>80</v>
      </c>
      <c r="E8" s="52" t="s">
        <v>81</v>
      </c>
      <c r="F8" s="52" t="s">
        <v>90</v>
      </c>
      <c r="G8" s="51">
        <v>1.78</v>
      </c>
      <c r="H8" s="51">
        <v>1.78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17"/>
      <c r="P8" s="16"/>
    </row>
    <row r="9" ht="18" customHeight="1" spans="1:16">
      <c r="A9" s="52" t="s">
        <v>91</v>
      </c>
      <c r="B9" s="52" t="s">
        <v>92</v>
      </c>
      <c r="C9" s="52" t="s">
        <v>79</v>
      </c>
      <c r="D9" s="52" t="s">
        <v>80</v>
      </c>
      <c r="E9" s="52" t="s">
        <v>81</v>
      </c>
      <c r="F9" s="52" t="s">
        <v>93</v>
      </c>
      <c r="G9" s="51">
        <v>25.76</v>
      </c>
      <c r="H9" s="51">
        <v>25.76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17"/>
      <c r="P9" s="16"/>
    </row>
    <row r="10" ht="18" customHeight="1" spans="1:16">
      <c r="A10" s="52" t="s">
        <v>77</v>
      </c>
      <c r="B10" s="52" t="s">
        <v>78</v>
      </c>
      <c r="C10" s="52" t="s">
        <v>79</v>
      </c>
      <c r="D10" s="52" t="s">
        <v>80</v>
      </c>
      <c r="E10" s="52" t="s">
        <v>81</v>
      </c>
      <c r="F10" s="52" t="s">
        <v>82</v>
      </c>
      <c r="G10" s="51">
        <v>57.56</v>
      </c>
      <c r="H10" s="51">
        <v>57.56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17"/>
      <c r="P10" s="16"/>
    </row>
    <row r="11" ht="18" customHeight="1" spans="1:16">
      <c r="A11" s="52" t="s">
        <v>94</v>
      </c>
      <c r="B11" s="52" t="s">
        <v>95</v>
      </c>
      <c r="C11" s="52" t="s">
        <v>79</v>
      </c>
      <c r="D11" s="52" t="s">
        <v>80</v>
      </c>
      <c r="E11" s="52" t="s">
        <v>81</v>
      </c>
      <c r="F11" s="52" t="s">
        <v>96</v>
      </c>
      <c r="G11" s="51">
        <v>34.35</v>
      </c>
      <c r="H11" s="51">
        <v>34.35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17"/>
      <c r="P11" s="16"/>
    </row>
    <row r="12" ht="18" customHeight="1" spans="1:16">
      <c r="A12" s="52" t="s">
        <v>83</v>
      </c>
      <c r="B12" s="52" t="s">
        <v>84</v>
      </c>
      <c r="C12" s="52" t="s">
        <v>79</v>
      </c>
      <c r="D12" s="52" t="s">
        <v>80</v>
      </c>
      <c r="E12" s="52" t="s">
        <v>81</v>
      </c>
      <c r="F12" s="52" t="s">
        <v>85</v>
      </c>
      <c r="G12" s="51">
        <v>10.83</v>
      </c>
      <c r="H12" s="51">
        <v>0</v>
      </c>
      <c r="I12" s="51">
        <v>0</v>
      </c>
      <c r="J12" s="51">
        <v>10.83</v>
      </c>
      <c r="K12" s="51">
        <v>0</v>
      </c>
      <c r="L12" s="51">
        <v>0</v>
      </c>
      <c r="M12" s="51">
        <v>0</v>
      </c>
      <c r="N12" s="51">
        <v>0</v>
      </c>
      <c r="O12" s="17"/>
      <c r="P12" s="16"/>
    </row>
    <row r="13" ht="18" customHeight="1" spans="1:16">
      <c r="A13" s="52" t="s">
        <v>83</v>
      </c>
      <c r="B13" s="52" t="s">
        <v>87</v>
      </c>
      <c r="C13" s="52" t="s">
        <v>79</v>
      </c>
      <c r="D13" s="52" t="s">
        <v>80</v>
      </c>
      <c r="E13" s="52" t="s">
        <v>81</v>
      </c>
      <c r="F13" s="52" t="s">
        <v>88</v>
      </c>
      <c r="G13" s="51">
        <v>1.73</v>
      </c>
      <c r="H13" s="51">
        <v>0</v>
      </c>
      <c r="I13" s="51">
        <v>0</v>
      </c>
      <c r="J13" s="51">
        <v>1.73</v>
      </c>
      <c r="K13" s="51">
        <v>0</v>
      </c>
      <c r="L13" s="51">
        <v>0</v>
      </c>
      <c r="M13" s="51">
        <v>0</v>
      </c>
      <c r="N13" s="51">
        <v>0</v>
      </c>
      <c r="O13" s="17"/>
      <c r="P13" s="16"/>
    </row>
    <row r="14" ht="18" customHeight="1" spans="1:16">
      <c r="A14" s="52" t="s">
        <v>77</v>
      </c>
      <c r="B14" s="52" t="s">
        <v>78</v>
      </c>
      <c r="C14" s="52" t="s">
        <v>79</v>
      </c>
      <c r="D14" s="52" t="s">
        <v>80</v>
      </c>
      <c r="E14" s="52" t="s">
        <v>81</v>
      </c>
      <c r="F14" s="52" t="s">
        <v>82</v>
      </c>
      <c r="G14" s="51">
        <v>16.23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16.23</v>
      </c>
      <c r="O14" s="17"/>
      <c r="P14" s="16"/>
    </row>
    <row r="15" ht="18" customHeight="1" spans="1:16">
      <c r="A15" s="52" t="s">
        <v>83</v>
      </c>
      <c r="B15" s="52" t="s">
        <v>84</v>
      </c>
      <c r="C15" s="52" t="s">
        <v>84</v>
      </c>
      <c r="D15" s="52" t="s">
        <v>80</v>
      </c>
      <c r="E15" s="52" t="s">
        <v>81</v>
      </c>
      <c r="F15" s="52" t="s">
        <v>86</v>
      </c>
      <c r="G15" s="51">
        <v>68.69</v>
      </c>
      <c r="H15" s="51">
        <v>68.69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17"/>
      <c r="P15" s="16"/>
    </row>
    <row r="16" ht="18" customHeight="1" spans="1:16">
      <c r="A16" s="52" t="s">
        <v>77</v>
      </c>
      <c r="B16" s="52" t="s">
        <v>78</v>
      </c>
      <c r="C16" s="52" t="s">
        <v>79</v>
      </c>
      <c r="D16" s="52" t="s">
        <v>80</v>
      </c>
      <c r="E16" s="52" t="s">
        <v>81</v>
      </c>
      <c r="F16" s="52" t="s">
        <v>82</v>
      </c>
      <c r="G16" s="51">
        <v>571</v>
      </c>
      <c r="H16" s="51">
        <v>275.04</v>
      </c>
      <c r="I16" s="51">
        <v>39.71</v>
      </c>
      <c r="J16" s="51">
        <v>0</v>
      </c>
      <c r="K16" s="51">
        <v>145.85</v>
      </c>
      <c r="L16" s="51">
        <v>0</v>
      </c>
      <c r="M16" s="51">
        <v>110.4</v>
      </c>
      <c r="N16" s="51">
        <v>0</v>
      </c>
      <c r="O16" s="17"/>
      <c r="P16" s="16"/>
    </row>
    <row r="17" ht="18" customHeight="1" spans="1:16">
      <c r="A17" s="52" t="s">
        <v>83</v>
      </c>
      <c r="B17" s="52" t="s">
        <v>89</v>
      </c>
      <c r="C17" s="52" t="s">
        <v>79</v>
      </c>
      <c r="D17" s="52" t="s">
        <v>80</v>
      </c>
      <c r="E17" s="52" t="s">
        <v>81</v>
      </c>
      <c r="F17" s="52" t="s">
        <v>90</v>
      </c>
      <c r="G17" s="51">
        <v>1.21</v>
      </c>
      <c r="H17" s="51">
        <v>1.21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17"/>
      <c r="P17" s="16"/>
    </row>
    <row r="18" ht="18" customHeight="1" spans="1:16">
      <c r="A18" s="52" t="s">
        <v>77</v>
      </c>
      <c r="B18" s="52" t="s">
        <v>78</v>
      </c>
      <c r="C18" s="52" t="s">
        <v>79</v>
      </c>
      <c r="D18" s="52" t="s">
        <v>80</v>
      </c>
      <c r="E18" s="52" t="s">
        <v>81</v>
      </c>
      <c r="F18" s="52" t="s">
        <v>82</v>
      </c>
      <c r="G18" s="51">
        <v>12.02</v>
      </c>
      <c r="H18" s="51">
        <v>12.02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17"/>
      <c r="P18" s="16"/>
    </row>
    <row r="19" ht="7.5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6"/>
      <c r="P19" s="16"/>
    </row>
    <row r="20" ht="7.5" customHeight="1" spans="1:1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C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131</v>
      </c>
      <c r="B1" s="68"/>
      <c r="C1" s="68"/>
      <c r="D1" s="68"/>
      <c r="E1" s="68"/>
      <c r="F1" s="68"/>
      <c r="G1" s="68"/>
      <c r="H1" s="68"/>
      <c r="I1" s="81"/>
      <c r="J1" s="82"/>
      <c r="K1" s="16"/>
    </row>
    <row r="2" ht="14.25" customHeight="1" spans="1:11">
      <c r="A2" s="60" t="s">
        <v>1</v>
      </c>
      <c r="B2" s="60"/>
      <c r="C2" s="60"/>
      <c r="D2" s="60"/>
      <c r="E2" s="60"/>
      <c r="F2" s="60"/>
      <c r="G2" s="60"/>
      <c r="H2" s="69"/>
      <c r="I2" s="60" t="s">
        <v>2</v>
      </c>
      <c r="J2" s="82"/>
      <c r="K2" s="16"/>
    </row>
    <row r="3" ht="26.25" customHeight="1" spans="1:11">
      <c r="A3" s="70" t="s">
        <v>132</v>
      </c>
      <c r="B3" s="71"/>
      <c r="C3" s="72" t="s">
        <v>61</v>
      </c>
      <c r="D3" s="72" t="s">
        <v>133</v>
      </c>
      <c r="E3" s="24"/>
      <c r="F3" s="70" t="s">
        <v>132</v>
      </c>
      <c r="G3" s="71"/>
      <c r="H3" s="72" t="s">
        <v>61</v>
      </c>
      <c r="I3" s="72" t="s">
        <v>133</v>
      </c>
      <c r="J3" s="81"/>
      <c r="K3" s="16"/>
    </row>
    <row r="4" ht="18" customHeight="1" spans="1:11">
      <c r="A4" s="70" t="s">
        <v>65</v>
      </c>
      <c r="B4" s="70" t="s">
        <v>66</v>
      </c>
      <c r="C4" s="71"/>
      <c r="D4" s="71"/>
      <c r="E4" s="24"/>
      <c r="F4" s="70" t="s">
        <v>65</v>
      </c>
      <c r="G4" s="70" t="s">
        <v>66</v>
      </c>
      <c r="H4" s="73"/>
      <c r="I4" s="71"/>
      <c r="J4" s="81"/>
      <c r="K4" s="16"/>
    </row>
    <row r="5" ht="16.5" customHeight="1" spans="1:11">
      <c r="A5" s="74"/>
      <c r="B5" s="74"/>
      <c r="C5" s="25"/>
      <c r="D5" s="75"/>
      <c r="E5" s="25"/>
      <c r="F5" s="25"/>
      <c r="G5" s="25"/>
      <c r="H5" s="12"/>
      <c r="I5" s="25"/>
      <c r="J5" s="81"/>
      <c r="K5" s="16"/>
    </row>
    <row r="6" ht="16.5" customHeight="1" spans="1:11">
      <c r="A6" s="76">
        <v>301</v>
      </c>
      <c r="B6" s="71"/>
      <c r="C6" s="12" t="s">
        <v>134</v>
      </c>
      <c r="D6" s="77">
        <v>572.72</v>
      </c>
      <c r="E6" s="71"/>
      <c r="F6" s="76">
        <v>303</v>
      </c>
      <c r="G6" s="71"/>
      <c r="H6" s="12" t="s">
        <v>135</v>
      </c>
      <c r="I6" s="77">
        <f>SUM(I7:I17)</f>
        <v>12.56</v>
      </c>
      <c r="J6" s="81"/>
      <c r="K6" s="16"/>
    </row>
    <row r="7" ht="17.25" customHeight="1" spans="1:11">
      <c r="A7" s="76">
        <v>301</v>
      </c>
      <c r="B7" s="76">
        <v>1</v>
      </c>
      <c r="C7" s="78" t="s">
        <v>136</v>
      </c>
      <c r="D7" s="75">
        <v>275.04</v>
      </c>
      <c r="E7" s="71"/>
      <c r="F7" s="76">
        <v>303</v>
      </c>
      <c r="G7" s="76">
        <v>1</v>
      </c>
      <c r="H7" s="12" t="s">
        <v>137</v>
      </c>
      <c r="I7" s="77">
        <v>0</v>
      </c>
      <c r="J7" s="81"/>
      <c r="K7" s="16"/>
    </row>
    <row r="8" ht="17.25" customHeight="1" spans="1:11">
      <c r="A8" s="76">
        <v>301</v>
      </c>
      <c r="B8" s="76">
        <v>2</v>
      </c>
      <c r="C8" s="78" t="s">
        <v>138</v>
      </c>
      <c r="D8" s="75">
        <v>96.31</v>
      </c>
      <c r="E8" s="71"/>
      <c r="F8" s="76">
        <v>303</v>
      </c>
      <c r="G8" s="76">
        <v>2</v>
      </c>
      <c r="H8" s="12" t="s">
        <v>139</v>
      </c>
      <c r="I8" s="77">
        <v>10.83</v>
      </c>
      <c r="J8" s="81"/>
      <c r="K8" s="16"/>
    </row>
    <row r="9" ht="17.25" customHeight="1" spans="1:11">
      <c r="A9" s="76">
        <v>301</v>
      </c>
      <c r="B9" s="76">
        <v>3</v>
      </c>
      <c r="C9" s="78" t="s">
        <v>140</v>
      </c>
      <c r="D9" s="75">
        <v>57.56</v>
      </c>
      <c r="E9" s="71"/>
      <c r="F9" s="76">
        <v>303</v>
      </c>
      <c r="G9" s="76">
        <v>3</v>
      </c>
      <c r="H9" s="12" t="s">
        <v>141</v>
      </c>
      <c r="I9" s="75">
        <v>0</v>
      </c>
      <c r="J9" s="81"/>
      <c r="K9" s="16"/>
    </row>
    <row r="10" ht="17.25" customHeight="1" spans="1:11">
      <c r="A10" s="76">
        <v>301</v>
      </c>
      <c r="B10" s="76">
        <v>6</v>
      </c>
      <c r="C10" s="78" t="s">
        <v>142</v>
      </c>
      <c r="D10" s="75">
        <v>0</v>
      </c>
      <c r="E10" s="71"/>
      <c r="F10" s="76">
        <v>303</v>
      </c>
      <c r="G10" s="76">
        <v>4</v>
      </c>
      <c r="H10" s="12" t="s">
        <v>143</v>
      </c>
      <c r="I10" s="75">
        <v>0</v>
      </c>
      <c r="J10" s="81"/>
      <c r="K10" s="16"/>
    </row>
    <row r="11" ht="17.25" customHeight="1" spans="1:11">
      <c r="A11" s="76">
        <v>301</v>
      </c>
      <c r="B11" s="76">
        <v>7</v>
      </c>
      <c r="C11" s="78" t="s">
        <v>144</v>
      </c>
      <c r="D11" s="75">
        <v>12.02</v>
      </c>
      <c r="E11" s="71"/>
      <c r="F11" s="76">
        <v>303</v>
      </c>
      <c r="G11" s="76">
        <v>5</v>
      </c>
      <c r="H11" s="12" t="s">
        <v>145</v>
      </c>
      <c r="I11" s="75">
        <v>1.73</v>
      </c>
      <c r="J11" s="81"/>
      <c r="K11" s="16"/>
    </row>
    <row r="12" ht="17.25" customHeight="1" spans="1:11">
      <c r="A12" s="76">
        <v>301</v>
      </c>
      <c r="B12" s="76">
        <v>8</v>
      </c>
      <c r="C12" s="78" t="s">
        <v>146</v>
      </c>
      <c r="D12" s="75">
        <v>68.69</v>
      </c>
      <c r="E12" s="71"/>
      <c r="F12" s="76">
        <v>303</v>
      </c>
      <c r="G12" s="76">
        <v>6</v>
      </c>
      <c r="H12" s="12" t="s">
        <v>147</v>
      </c>
      <c r="I12" s="75">
        <v>0</v>
      </c>
      <c r="J12" s="81"/>
      <c r="K12" s="16"/>
    </row>
    <row r="13" ht="17.25" customHeight="1" spans="1:11">
      <c r="A13" s="76">
        <v>301</v>
      </c>
      <c r="B13" s="76">
        <v>9</v>
      </c>
      <c r="C13" s="78" t="s">
        <v>148</v>
      </c>
      <c r="D13" s="75">
        <v>0</v>
      </c>
      <c r="E13" s="71"/>
      <c r="F13" s="76">
        <v>303</v>
      </c>
      <c r="G13" s="76">
        <v>7</v>
      </c>
      <c r="H13" s="12" t="s">
        <v>149</v>
      </c>
      <c r="I13" s="75">
        <v>0</v>
      </c>
      <c r="J13" s="81"/>
      <c r="K13" s="16"/>
    </row>
    <row r="14" ht="17.25" customHeight="1" spans="1:11">
      <c r="A14" s="76">
        <v>301</v>
      </c>
      <c r="B14" s="76">
        <v>10</v>
      </c>
      <c r="C14" s="78" t="s">
        <v>150</v>
      </c>
      <c r="D14" s="75">
        <v>25.76</v>
      </c>
      <c r="E14" s="71"/>
      <c r="F14" s="76">
        <v>303</v>
      </c>
      <c r="G14" s="76">
        <v>8</v>
      </c>
      <c r="H14" s="12" t="s">
        <v>151</v>
      </c>
      <c r="I14" s="75">
        <v>0</v>
      </c>
      <c r="J14" s="81"/>
      <c r="K14" s="16"/>
    </row>
    <row r="15" ht="17.25" customHeight="1" spans="1:11">
      <c r="A15" s="76">
        <v>301</v>
      </c>
      <c r="B15" s="76">
        <v>11</v>
      </c>
      <c r="C15" s="78" t="s">
        <v>152</v>
      </c>
      <c r="D15" s="75">
        <v>0</v>
      </c>
      <c r="E15" s="71"/>
      <c r="F15" s="76">
        <v>303</v>
      </c>
      <c r="G15" s="76">
        <v>9</v>
      </c>
      <c r="H15" s="12" t="s">
        <v>153</v>
      </c>
      <c r="I15" s="75">
        <v>0</v>
      </c>
      <c r="J15" s="81"/>
      <c r="K15" s="16"/>
    </row>
    <row r="16" ht="17.25" customHeight="1" spans="1:11">
      <c r="A16" s="76">
        <v>301</v>
      </c>
      <c r="B16" s="76">
        <v>12</v>
      </c>
      <c r="C16" s="78" t="s">
        <v>154</v>
      </c>
      <c r="D16" s="75">
        <v>2.99</v>
      </c>
      <c r="E16" s="71"/>
      <c r="F16" s="76">
        <v>303</v>
      </c>
      <c r="G16" s="76">
        <v>10</v>
      </c>
      <c r="H16" s="12" t="s">
        <v>155</v>
      </c>
      <c r="I16" s="75">
        <v>0</v>
      </c>
      <c r="J16" s="81"/>
      <c r="K16" s="16"/>
    </row>
    <row r="17" ht="17.25" customHeight="1" spans="1:11">
      <c r="A17" s="76">
        <v>301</v>
      </c>
      <c r="B17" s="76">
        <v>13</v>
      </c>
      <c r="C17" s="78" t="s">
        <v>156</v>
      </c>
      <c r="D17" s="75">
        <v>34.35</v>
      </c>
      <c r="E17" s="71"/>
      <c r="F17" s="76">
        <v>303</v>
      </c>
      <c r="G17" s="76">
        <v>99</v>
      </c>
      <c r="H17" s="12" t="s">
        <v>157</v>
      </c>
      <c r="I17" s="75">
        <v>0</v>
      </c>
      <c r="J17" s="81"/>
      <c r="K17" s="16"/>
    </row>
    <row r="18" ht="17.25" customHeight="1" spans="1:11">
      <c r="A18" s="76">
        <v>301</v>
      </c>
      <c r="B18" s="76">
        <v>14</v>
      </c>
      <c r="C18" s="78" t="s">
        <v>158</v>
      </c>
      <c r="D18" s="75">
        <v>0</v>
      </c>
      <c r="E18" s="71"/>
      <c r="F18" s="76">
        <v>310</v>
      </c>
      <c r="G18" s="71"/>
      <c r="H18" s="12" t="s">
        <v>159</v>
      </c>
      <c r="I18" s="75">
        <v>0</v>
      </c>
      <c r="J18" s="81"/>
      <c r="K18" s="16"/>
    </row>
    <row r="19" ht="17.25" customHeight="1" spans="1:11">
      <c r="A19" s="76">
        <v>301</v>
      </c>
      <c r="B19" s="76">
        <v>99</v>
      </c>
      <c r="C19" s="78" t="s">
        <v>160</v>
      </c>
      <c r="D19" s="75">
        <v>0</v>
      </c>
      <c r="E19" s="71"/>
      <c r="F19" s="76">
        <v>310</v>
      </c>
      <c r="G19" s="76">
        <v>1</v>
      </c>
      <c r="H19" s="12" t="s">
        <v>161</v>
      </c>
      <c r="I19" s="75">
        <v>0</v>
      </c>
      <c r="J19" s="81"/>
      <c r="K19" s="16"/>
    </row>
    <row r="20" ht="16.5" customHeight="1" spans="1:11">
      <c r="A20" s="76">
        <v>302</v>
      </c>
      <c r="B20" s="71"/>
      <c r="C20" s="12" t="s">
        <v>162</v>
      </c>
      <c r="D20" s="77">
        <v>39.71</v>
      </c>
      <c r="E20" s="71"/>
      <c r="F20" s="76">
        <v>310</v>
      </c>
      <c r="G20" s="76">
        <v>2</v>
      </c>
      <c r="H20" s="12" t="s">
        <v>163</v>
      </c>
      <c r="I20" s="75">
        <v>0</v>
      </c>
      <c r="J20" s="81"/>
      <c r="K20" s="16"/>
    </row>
    <row r="21" ht="17.25" customHeight="1" spans="1:11">
      <c r="A21" s="76">
        <v>302</v>
      </c>
      <c r="B21" s="76">
        <v>1</v>
      </c>
      <c r="C21" s="78" t="s">
        <v>164</v>
      </c>
      <c r="D21" s="75">
        <v>0</v>
      </c>
      <c r="E21" s="71"/>
      <c r="F21" s="76">
        <v>310</v>
      </c>
      <c r="G21" s="76">
        <v>3</v>
      </c>
      <c r="H21" s="12" t="s">
        <v>165</v>
      </c>
      <c r="I21" s="75">
        <v>0</v>
      </c>
      <c r="J21" s="81"/>
      <c r="K21" s="16"/>
    </row>
    <row r="22" ht="17.25" customHeight="1" spans="1:11">
      <c r="A22" s="76">
        <v>302</v>
      </c>
      <c r="B22" s="76">
        <v>2</v>
      </c>
      <c r="C22" s="78" t="s">
        <v>166</v>
      </c>
      <c r="D22" s="75">
        <v>0</v>
      </c>
      <c r="E22" s="71"/>
      <c r="F22" s="76">
        <v>310</v>
      </c>
      <c r="G22" s="76">
        <v>5</v>
      </c>
      <c r="H22" s="12" t="s">
        <v>167</v>
      </c>
      <c r="I22" s="75">
        <v>0</v>
      </c>
      <c r="J22" s="81"/>
      <c r="K22" s="16"/>
    </row>
    <row r="23" ht="17.25" customHeight="1" spans="1:11">
      <c r="A23" s="76">
        <v>302</v>
      </c>
      <c r="B23" s="76">
        <v>3</v>
      </c>
      <c r="C23" s="78" t="s">
        <v>168</v>
      </c>
      <c r="D23" s="75">
        <v>0</v>
      </c>
      <c r="E23" s="71"/>
      <c r="F23" s="76">
        <v>310</v>
      </c>
      <c r="G23" s="76">
        <v>6</v>
      </c>
      <c r="H23" s="12" t="s">
        <v>169</v>
      </c>
      <c r="I23" s="75">
        <v>0</v>
      </c>
      <c r="J23" s="81"/>
      <c r="K23" s="16"/>
    </row>
    <row r="24" ht="17.25" customHeight="1" spans="1:11">
      <c r="A24" s="76">
        <v>302</v>
      </c>
      <c r="B24" s="76">
        <v>4</v>
      </c>
      <c r="C24" s="78" t="s">
        <v>170</v>
      </c>
      <c r="D24" s="75">
        <v>0</v>
      </c>
      <c r="E24" s="71"/>
      <c r="F24" s="76">
        <v>310</v>
      </c>
      <c r="G24" s="76">
        <v>7</v>
      </c>
      <c r="H24" s="12" t="s">
        <v>171</v>
      </c>
      <c r="I24" s="75">
        <v>0</v>
      </c>
      <c r="J24" s="81"/>
      <c r="K24" s="16"/>
    </row>
    <row r="25" ht="17.25" customHeight="1" spans="1:11">
      <c r="A25" s="76">
        <v>302</v>
      </c>
      <c r="B25" s="76">
        <v>5</v>
      </c>
      <c r="C25" s="78" t="s">
        <v>172</v>
      </c>
      <c r="D25" s="75">
        <v>0</v>
      </c>
      <c r="E25" s="71"/>
      <c r="F25" s="76">
        <v>310</v>
      </c>
      <c r="G25" s="76">
        <v>8</v>
      </c>
      <c r="H25" s="12" t="s">
        <v>173</v>
      </c>
      <c r="I25" s="75">
        <v>0</v>
      </c>
      <c r="J25" s="81"/>
      <c r="K25" s="16"/>
    </row>
    <row r="26" ht="20.25" customHeight="1" spans="1:11">
      <c r="A26" s="76">
        <v>302</v>
      </c>
      <c r="B26" s="76">
        <v>6</v>
      </c>
      <c r="C26" s="78" t="s">
        <v>174</v>
      </c>
      <c r="D26" s="75">
        <v>0</v>
      </c>
      <c r="E26" s="71"/>
      <c r="F26" s="76">
        <v>310</v>
      </c>
      <c r="G26" s="76">
        <v>9</v>
      </c>
      <c r="H26" s="12" t="s">
        <v>175</v>
      </c>
      <c r="I26" s="75">
        <v>0</v>
      </c>
      <c r="J26" s="81"/>
      <c r="K26" s="16"/>
    </row>
    <row r="27" ht="17.25" customHeight="1" spans="1:11">
      <c r="A27" s="76">
        <v>302</v>
      </c>
      <c r="B27" s="76">
        <v>7</v>
      </c>
      <c r="C27" s="78" t="s">
        <v>176</v>
      </c>
      <c r="D27" s="75">
        <v>0</v>
      </c>
      <c r="E27" s="71"/>
      <c r="F27" s="76">
        <v>310</v>
      </c>
      <c r="G27" s="76">
        <v>10</v>
      </c>
      <c r="H27" s="12" t="s">
        <v>177</v>
      </c>
      <c r="I27" s="75">
        <v>0</v>
      </c>
      <c r="J27" s="81"/>
      <c r="K27" s="16"/>
    </row>
    <row r="28" ht="17.25" customHeight="1" spans="1:11">
      <c r="A28" s="76">
        <v>302</v>
      </c>
      <c r="B28" s="76">
        <v>8</v>
      </c>
      <c r="C28" s="78" t="s">
        <v>178</v>
      </c>
      <c r="D28" s="75">
        <v>0</v>
      </c>
      <c r="E28" s="71"/>
      <c r="F28" s="76">
        <v>310</v>
      </c>
      <c r="G28" s="76">
        <v>11</v>
      </c>
      <c r="H28" s="12" t="s">
        <v>179</v>
      </c>
      <c r="I28" s="75">
        <v>0</v>
      </c>
      <c r="J28" s="81"/>
      <c r="K28" s="16"/>
    </row>
    <row r="29" ht="17.25" customHeight="1" spans="1:11">
      <c r="A29" s="76">
        <v>302</v>
      </c>
      <c r="B29" s="76">
        <v>9</v>
      </c>
      <c r="C29" s="78" t="s">
        <v>180</v>
      </c>
      <c r="D29" s="75">
        <v>0</v>
      </c>
      <c r="E29" s="71"/>
      <c r="F29" s="76">
        <v>310</v>
      </c>
      <c r="G29" s="76">
        <v>12</v>
      </c>
      <c r="H29" s="12" t="s">
        <v>181</v>
      </c>
      <c r="I29" s="75">
        <v>0</v>
      </c>
      <c r="J29" s="81"/>
      <c r="K29" s="16"/>
    </row>
    <row r="30" ht="17.25" customHeight="1" spans="1:11">
      <c r="A30" s="76">
        <v>302</v>
      </c>
      <c r="B30" s="76">
        <v>11</v>
      </c>
      <c r="C30" s="78" t="s">
        <v>182</v>
      </c>
      <c r="D30" s="75">
        <v>0</v>
      </c>
      <c r="E30" s="71"/>
      <c r="F30" s="76">
        <v>310</v>
      </c>
      <c r="G30" s="76">
        <v>13</v>
      </c>
      <c r="H30" s="12" t="s">
        <v>183</v>
      </c>
      <c r="I30" s="75">
        <v>0</v>
      </c>
      <c r="J30" s="81"/>
      <c r="K30" s="16"/>
    </row>
    <row r="31" ht="17.25" customHeight="1" spans="1:11">
      <c r="A31" s="76">
        <v>302</v>
      </c>
      <c r="B31" s="76">
        <v>12</v>
      </c>
      <c r="C31" s="78" t="s">
        <v>184</v>
      </c>
      <c r="D31" s="75">
        <v>0</v>
      </c>
      <c r="E31" s="71"/>
      <c r="F31" s="76">
        <v>310</v>
      </c>
      <c r="G31" s="76">
        <v>19</v>
      </c>
      <c r="H31" s="12" t="s">
        <v>185</v>
      </c>
      <c r="I31" s="75">
        <v>0</v>
      </c>
      <c r="J31" s="81"/>
      <c r="K31" s="16"/>
    </row>
    <row r="32" ht="17.25" customHeight="1" spans="1:11">
      <c r="A32" s="76">
        <v>302</v>
      </c>
      <c r="B32" s="76">
        <v>13</v>
      </c>
      <c r="C32" s="78" t="s">
        <v>186</v>
      </c>
      <c r="D32" s="75">
        <v>0</v>
      </c>
      <c r="E32" s="71"/>
      <c r="F32" s="76">
        <v>310</v>
      </c>
      <c r="G32" s="76">
        <v>21</v>
      </c>
      <c r="H32" s="12" t="s">
        <v>187</v>
      </c>
      <c r="I32" s="75">
        <v>0</v>
      </c>
      <c r="J32" s="81"/>
      <c r="K32" s="16"/>
    </row>
    <row r="33" ht="17.25" customHeight="1" spans="1:11">
      <c r="A33" s="76">
        <v>302</v>
      </c>
      <c r="B33" s="76">
        <v>14</v>
      </c>
      <c r="C33" s="78" t="s">
        <v>188</v>
      </c>
      <c r="D33" s="75">
        <v>0</v>
      </c>
      <c r="E33" s="71"/>
      <c r="F33" s="76">
        <v>310</v>
      </c>
      <c r="G33" s="76">
        <v>22</v>
      </c>
      <c r="H33" s="12" t="s">
        <v>189</v>
      </c>
      <c r="I33" s="75">
        <v>0</v>
      </c>
      <c r="J33" s="81"/>
      <c r="K33" s="16"/>
    </row>
    <row r="34" ht="17.25" customHeight="1" spans="1:11">
      <c r="A34" s="76">
        <v>302</v>
      </c>
      <c r="B34" s="76">
        <v>15</v>
      </c>
      <c r="C34" s="78" t="s">
        <v>190</v>
      </c>
      <c r="D34" s="75">
        <v>0</v>
      </c>
      <c r="E34" s="71"/>
      <c r="F34" s="76">
        <v>310</v>
      </c>
      <c r="G34" s="76">
        <v>99</v>
      </c>
      <c r="H34" s="12" t="s">
        <v>191</v>
      </c>
      <c r="I34" s="75">
        <v>0</v>
      </c>
      <c r="J34" s="81"/>
      <c r="K34" s="16"/>
    </row>
    <row r="35" ht="17.25" customHeight="1" spans="1:11">
      <c r="A35" s="76">
        <v>302</v>
      </c>
      <c r="B35" s="76">
        <v>16</v>
      </c>
      <c r="C35" s="78" t="s">
        <v>192</v>
      </c>
      <c r="D35" s="75">
        <v>0</v>
      </c>
      <c r="E35" s="71"/>
      <c r="F35" s="71"/>
      <c r="G35" s="71"/>
      <c r="H35" s="12"/>
      <c r="I35" s="75"/>
      <c r="J35" s="81"/>
      <c r="K35" s="16"/>
    </row>
    <row r="36" ht="17.25" customHeight="1" spans="1:11">
      <c r="A36" s="76">
        <v>302</v>
      </c>
      <c r="B36" s="76">
        <v>17</v>
      </c>
      <c r="C36" s="78" t="s">
        <v>193</v>
      </c>
      <c r="D36" s="75">
        <v>0</v>
      </c>
      <c r="E36" s="71"/>
      <c r="F36" s="71"/>
      <c r="G36" s="71"/>
      <c r="H36" s="12"/>
      <c r="I36" s="75"/>
      <c r="J36" s="81"/>
      <c r="K36" s="16"/>
    </row>
    <row r="37" ht="17.25" customHeight="1" spans="1:11">
      <c r="A37" s="76">
        <v>302</v>
      </c>
      <c r="B37" s="76">
        <v>18</v>
      </c>
      <c r="C37" s="78" t="s">
        <v>194</v>
      </c>
      <c r="D37" s="75">
        <v>0</v>
      </c>
      <c r="E37" s="71"/>
      <c r="F37" s="71"/>
      <c r="G37" s="71"/>
      <c r="H37" s="12"/>
      <c r="I37" s="75"/>
      <c r="J37" s="81"/>
      <c r="K37" s="16"/>
    </row>
    <row r="38" ht="17.25" customHeight="1" spans="1:11">
      <c r="A38" s="76">
        <v>302</v>
      </c>
      <c r="B38" s="76">
        <v>24</v>
      </c>
      <c r="C38" s="78" t="s">
        <v>195</v>
      </c>
      <c r="D38" s="75">
        <v>0</v>
      </c>
      <c r="E38" s="71"/>
      <c r="F38" s="71"/>
      <c r="G38" s="71"/>
      <c r="H38" s="12"/>
      <c r="I38" s="75"/>
      <c r="J38" s="81"/>
      <c r="K38" s="16"/>
    </row>
    <row r="39" ht="17.25" customHeight="1" spans="1:11">
      <c r="A39" s="76">
        <v>302</v>
      </c>
      <c r="B39" s="76">
        <v>25</v>
      </c>
      <c r="C39" s="78" t="s">
        <v>196</v>
      </c>
      <c r="D39" s="75">
        <v>0</v>
      </c>
      <c r="E39" s="71"/>
      <c r="F39" s="71"/>
      <c r="G39" s="71"/>
      <c r="H39" s="12"/>
      <c r="I39" s="75"/>
      <c r="J39" s="81"/>
      <c r="K39" s="16"/>
    </row>
    <row r="40" ht="17.25" customHeight="1" spans="1:11">
      <c r="A40" s="76">
        <v>302</v>
      </c>
      <c r="B40" s="76">
        <v>26</v>
      </c>
      <c r="C40" s="78" t="s">
        <v>197</v>
      </c>
      <c r="D40" s="75">
        <v>0</v>
      </c>
      <c r="E40" s="71"/>
      <c r="F40" s="71"/>
      <c r="G40" s="71"/>
      <c r="H40" s="12"/>
      <c r="I40" s="75"/>
      <c r="J40" s="81"/>
      <c r="K40" s="16"/>
    </row>
    <row r="41" ht="17.25" customHeight="1" spans="1:11">
      <c r="A41" s="76">
        <v>302</v>
      </c>
      <c r="B41" s="76">
        <v>27</v>
      </c>
      <c r="C41" s="78" t="s">
        <v>198</v>
      </c>
      <c r="D41" s="75">
        <v>0</v>
      </c>
      <c r="E41" s="71"/>
      <c r="F41" s="71"/>
      <c r="G41" s="71"/>
      <c r="H41" s="12"/>
      <c r="I41" s="75"/>
      <c r="J41" s="81"/>
      <c r="K41" s="16"/>
    </row>
    <row r="42" ht="17.25" customHeight="1" spans="1:11">
      <c r="A42" s="76">
        <v>302</v>
      </c>
      <c r="B42" s="76">
        <v>28</v>
      </c>
      <c r="C42" s="78" t="s">
        <v>199</v>
      </c>
      <c r="D42" s="75">
        <v>0</v>
      </c>
      <c r="E42" s="71"/>
      <c r="F42" s="71"/>
      <c r="G42" s="71"/>
      <c r="H42" s="12"/>
      <c r="I42" s="75"/>
      <c r="J42" s="81"/>
      <c r="K42" s="16"/>
    </row>
    <row r="43" ht="17.25" customHeight="1" spans="1:11">
      <c r="A43" s="76">
        <v>302</v>
      </c>
      <c r="B43" s="76">
        <v>29</v>
      </c>
      <c r="C43" s="78" t="s">
        <v>200</v>
      </c>
      <c r="D43" s="75">
        <v>0</v>
      </c>
      <c r="E43" s="71"/>
      <c r="F43" s="71"/>
      <c r="G43" s="71"/>
      <c r="H43" s="12"/>
      <c r="I43" s="75"/>
      <c r="J43" s="81"/>
      <c r="K43" s="16"/>
    </row>
    <row r="44" ht="17.25" customHeight="1" spans="1:11">
      <c r="A44" s="76">
        <v>302</v>
      </c>
      <c r="B44" s="76">
        <v>31</v>
      </c>
      <c r="C44" s="78" t="s">
        <v>201</v>
      </c>
      <c r="D44" s="75">
        <v>0</v>
      </c>
      <c r="E44" s="71"/>
      <c r="F44" s="71"/>
      <c r="G44" s="71"/>
      <c r="H44" s="12"/>
      <c r="I44" s="75"/>
      <c r="J44" s="81"/>
      <c r="K44" s="16"/>
    </row>
    <row r="45" ht="17.25" customHeight="1" spans="1:11">
      <c r="A45" s="76">
        <v>302</v>
      </c>
      <c r="B45" s="76">
        <v>39</v>
      </c>
      <c r="C45" s="78" t="s">
        <v>202</v>
      </c>
      <c r="D45" s="75">
        <v>39.71</v>
      </c>
      <c r="E45" s="71"/>
      <c r="F45" s="71"/>
      <c r="G45" s="71"/>
      <c r="H45" s="12"/>
      <c r="I45" s="75"/>
      <c r="J45" s="81"/>
      <c r="K45" s="16"/>
    </row>
    <row r="46" ht="17.25" customHeight="1" spans="1:11">
      <c r="A46" s="76">
        <v>302</v>
      </c>
      <c r="B46" s="76">
        <v>40</v>
      </c>
      <c r="C46" s="78" t="s">
        <v>203</v>
      </c>
      <c r="D46" s="75">
        <v>0</v>
      </c>
      <c r="E46" s="71"/>
      <c r="F46" s="71"/>
      <c r="G46" s="71"/>
      <c r="H46" s="12"/>
      <c r="I46" s="75"/>
      <c r="J46" s="81"/>
      <c r="K46" s="16"/>
    </row>
    <row r="47" ht="17.25" customHeight="1" spans="1:11">
      <c r="A47" s="76">
        <v>302</v>
      </c>
      <c r="B47" s="76">
        <v>99</v>
      </c>
      <c r="C47" s="78" t="s">
        <v>204</v>
      </c>
      <c r="D47" s="75">
        <v>0</v>
      </c>
      <c r="E47" s="71"/>
      <c r="F47" s="71"/>
      <c r="G47" s="71"/>
      <c r="H47" s="12" t="s">
        <v>205</v>
      </c>
      <c r="I47" s="77">
        <f>SUM(D6+D20+I6+I18)</f>
        <v>624.99</v>
      </c>
      <c r="J47" s="81"/>
      <c r="K47" s="16"/>
    </row>
    <row r="48" ht="7.5" customHeight="1" spans="1:11">
      <c r="A48" s="79"/>
      <c r="B48" s="79"/>
      <c r="C48" s="79"/>
      <c r="D48" s="79"/>
      <c r="E48" s="79"/>
      <c r="F48" s="79"/>
      <c r="G48" s="79"/>
      <c r="H48" s="80"/>
      <c r="I48" s="79"/>
      <c r="J48" s="82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2" sqref="A2:E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59" t="s">
        <v>206</v>
      </c>
      <c r="B1" s="59"/>
      <c r="C1" s="59"/>
      <c r="D1" s="59"/>
      <c r="E1" s="59"/>
      <c r="F1" s="59"/>
      <c r="G1" s="59"/>
      <c r="H1" s="59"/>
      <c r="I1" s="59"/>
      <c r="J1" s="59"/>
      <c r="K1" s="16"/>
      <c r="L1" s="16"/>
    </row>
    <row r="2" ht="21" customHeight="1" spans="1:1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 t="s">
        <v>2</v>
      </c>
      <c r="K2" s="16"/>
      <c r="L2" s="16"/>
    </row>
    <row r="3" ht="21.75" customHeight="1" spans="1:12">
      <c r="A3" s="61" t="s">
        <v>58</v>
      </c>
      <c r="B3" s="62"/>
      <c r="C3" s="63"/>
      <c r="D3" s="55" t="s">
        <v>60</v>
      </c>
      <c r="E3" s="55" t="s">
        <v>207</v>
      </c>
      <c r="F3" s="55" t="s">
        <v>129</v>
      </c>
      <c r="G3" s="55" t="s">
        <v>208</v>
      </c>
      <c r="H3" s="55" t="s">
        <v>209</v>
      </c>
      <c r="I3" s="55" t="s">
        <v>210</v>
      </c>
      <c r="J3" s="55" t="s">
        <v>6</v>
      </c>
      <c r="K3" s="17"/>
      <c r="L3" s="16"/>
    </row>
    <row r="4" ht="20.25" customHeight="1" spans="1:12">
      <c r="A4" s="55" t="s">
        <v>65</v>
      </c>
      <c r="B4" s="55" t="s">
        <v>66</v>
      </c>
      <c r="C4" s="55" t="s">
        <v>67</v>
      </c>
      <c r="D4" s="25"/>
      <c r="E4" s="25"/>
      <c r="F4" s="25"/>
      <c r="G4" s="25"/>
      <c r="H4" s="25"/>
      <c r="I4" s="25"/>
      <c r="J4" s="25"/>
      <c r="K4" s="17"/>
      <c r="L4" s="16"/>
    </row>
    <row r="5" ht="17.25" customHeight="1" spans="1:12">
      <c r="A5" s="64" t="s">
        <v>7</v>
      </c>
      <c r="B5" s="65"/>
      <c r="C5" s="65"/>
      <c r="D5" s="65"/>
      <c r="E5" s="65"/>
      <c r="F5" s="65"/>
      <c r="G5" s="65"/>
      <c r="H5" s="65"/>
      <c r="I5" s="66"/>
      <c r="J5" s="67">
        <v>272.48</v>
      </c>
      <c r="K5" s="17"/>
      <c r="L5" s="16"/>
    </row>
    <row r="6" ht="18" customHeight="1" spans="1:12">
      <c r="A6" s="52"/>
      <c r="B6" s="52"/>
      <c r="C6" s="52"/>
      <c r="D6" s="52" t="s">
        <v>76</v>
      </c>
      <c r="E6" s="52"/>
      <c r="F6" s="52"/>
      <c r="G6" s="52"/>
      <c r="H6" s="52"/>
      <c r="I6" s="52"/>
      <c r="J6" s="51">
        <v>272.48</v>
      </c>
      <c r="K6" s="17"/>
      <c r="L6" s="16"/>
    </row>
    <row r="7" ht="18" customHeight="1" spans="1:12">
      <c r="A7" s="52"/>
      <c r="B7" s="52"/>
      <c r="C7" s="52"/>
      <c r="D7" s="52"/>
      <c r="E7" s="52"/>
      <c r="F7" s="52" t="s">
        <v>76</v>
      </c>
      <c r="G7" s="52"/>
      <c r="H7" s="52"/>
      <c r="I7" s="52"/>
      <c r="J7" s="51">
        <v>272.48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80</v>
      </c>
      <c r="F8" s="11" t="s">
        <v>81</v>
      </c>
      <c r="G8" s="11" t="s">
        <v>211</v>
      </c>
      <c r="H8" s="11" t="s">
        <v>212</v>
      </c>
      <c r="I8" s="11"/>
      <c r="J8" s="57">
        <v>9.72</v>
      </c>
      <c r="K8" s="17"/>
      <c r="L8" s="16"/>
    </row>
    <row r="9" ht="18" customHeight="1" spans="1:12">
      <c r="A9" s="11" t="s">
        <v>77</v>
      </c>
      <c r="B9" s="11" t="s">
        <v>78</v>
      </c>
      <c r="C9" s="11" t="s">
        <v>79</v>
      </c>
      <c r="D9" s="11" t="s">
        <v>81</v>
      </c>
      <c r="E9" s="11" t="s">
        <v>80</v>
      </c>
      <c r="F9" s="11" t="s">
        <v>81</v>
      </c>
      <c r="G9" s="11" t="s">
        <v>213</v>
      </c>
      <c r="H9" s="11" t="s">
        <v>214</v>
      </c>
      <c r="I9" s="11"/>
      <c r="J9" s="57">
        <v>7</v>
      </c>
      <c r="K9" s="17"/>
      <c r="L9" s="16"/>
    </row>
    <row r="10" ht="18" customHeight="1" spans="1:12">
      <c r="A10" s="11" t="s">
        <v>77</v>
      </c>
      <c r="B10" s="11" t="s">
        <v>78</v>
      </c>
      <c r="C10" s="11" t="s">
        <v>79</v>
      </c>
      <c r="D10" s="11" t="s">
        <v>81</v>
      </c>
      <c r="E10" s="11" t="s">
        <v>80</v>
      </c>
      <c r="F10" s="11" t="s">
        <v>81</v>
      </c>
      <c r="G10" s="11" t="s">
        <v>215</v>
      </c>
      <c r="H10" s="11" t="s">
        <v>216</v>
      </c>
      <c r="I10" s="11"/>
      <c r="J10" s="57">
        <v>16.23</v>
      </c>
      <c r="K10" s="17"/>
      <c r="L10" s="16"/>
    </row>
    <row r="11" ht="18" customHeight="1" spans="1:12">
      <c r="A11" s="11" t="s">
        <v>77</v>
      </c>
      <c r="B11" s="11" t="s">
        <v>78</v>
      </c>
      <c r="C11" s="11" t="s">
        <v>79</v>
      </c>
      <c r="D11" s="11" t="s">
        <v>81</v>
      </c>
      <c r="E11" s="11" t="s">
        <v>80</v>
      </c>
      <c r="F11" s="11" t="s">
        <v>81</v>
      </c>
      <c r="G11" s="11" t="s">
        <v>217</v>
      </c>
      <c r="H11" s="11" t="s">
        <v>218</v>
      </c>
      <c r="I11" s="11"/>
      <c r="J11" s="57">
        <v>110.4</v>
      </c>
      <c r="K11" s="17"/>
      <c r="L11" s="16"/>
    </row>
    <row r="12" ht="18" customHeight="1" spans="1:12">
      <c r="A12" s="11" t="s">
        <v>77</v>
      </c>
      <c r="B12" s="11" t="s">
        <v>78</v>
      </c>
      <c r="C12" s="11" t="s">
        <v>79</v>
      </c>
      <c r="D12" s="11" t="s">
        <v>81</v>
      </c>
      <c r="E12" s="11" t="s">
        <v>80</v>
      </c>
      <c r="F12" s="11" t="s">
        <v>81</v>
      </c>
      <c r="G12" s="11" t="s">
        <v>219</v>
      </c>
      <c r="H12" s="11" t="s">
        <v>220</v>
      </c>
      <c r="I12" s="11"/>
      <c r="J12" s="57">
        <v>129.13</v>
      </c>
      <c r="K12" s="17"/>
      <c r="L12" s="16"/>
    </row>
    <row r="13" ht="7.5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16"/>
      <c r="L13" s="16"/>
    </row>
    <row r="14" ht="7.5" customHeight="1" spans="1:1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11">
    <mergeCell ref="A1:J1"/>
    <mergeCell ref="A2:E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C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221</v>
      </c>
      <c r="B1" s="54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5" t="s">
        <v>207</v>
      </c>
      <c r="B3" s="35" t="s">
        <v>129</v>
      </c>
      <c r="C3" s="35" t="s">
        <v>208</v>
      </c>
      <c r="D3" s="35" t="s">
        <v>222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5" t="s">
        <v>7</v>
      </c>
      <c r="E4" s="35" t="s">
        <v>184</v>
      </c>
      <c r="F4" s="35" t="s">
        <v>193</v>
      </c>
      <c r="G4" s="35" t="s">
        <v>223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5" t="s">
        <v>201</v>
      </c>
      <c r="H5" s="35" t="s">
        <v>224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55" t="s">
        <v>7</v>
      </c>
      <c r="B7" s="7"/>
      <c r="C7" s="7"/>
      <c r="D7" s="56">
        <v>1.5</v>
      </c>
      <c r="E7" s="56">
        <v>0</v>
      </c>
      <c r="F7" s="56">
        <v>1.5</v>
      </c>
      <c r="G7" s="56">
        <v>0</v>
      </c>
      <c r="H7" s="56">
        <v>0</v>
      </c>
      <c r="I7" s="58"/>
      <c r="J7" s="16"/>
    </row>
    <row r="8" ht="18" customHeight="1" spans="1:10">
      <c r="A8" s="52"/>
      <c r="B8" s="52" t="s">
        <v>76</v>
      </c>
      <c r="C8" s="52"/>
      <c r="D8" s="51">
        <v>1.5</v>
      </c>
      <c r="E8" s="51">
        <v>0</v>
      </c>
      <c r="F8" s="51">
        <v>1.5</v>
      </c>
      <c r="G8" s="51">
        <v>0</v>
      </c>
      <c r="H8" s="51">
        <v>0</v>
      </c>
      <c r="I8" s="58"/>
      <c r="J8" s="16"/>
    </row>
    <row r="9" ht="18" customHeight="1" spans="1:10">
      <c r="A9" s="11" t="s">
        <v>80</v>
      </c>
      <c r="B9" s="11" t="s">
        <v>81</v>
      </c>
      <c r="C9" s="11" t="s">
        <v>217</v>
      </c>
      <c r="D9" s="57">
        <v>1.5</v>
      </c>
      <c r="E9" s="57">
        <v>0</v>
      </c>
      <c r="F9" s="57">
        <v>1.5</v>
      </c>
      <c r="G9" s="57">
        <v>0</v>
      </c>
      <c r="H9" s="57">
        <v>0</v>
      </c>
      <c r="I9" s="58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J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6" t="s">
        <v>225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6"/>
      <c r="P1" s="16"/>
    </row>
    <row r="2" ht="15.75" customHeight="1" spans="1:16">
      <c r="A2" s="34" t="s">
        <v>1</v>
      </c>
      <c r="B2" s="34"/>
      <c r="C2" s="34"/>
      <c r="D2" s="34"/>
      <c r="E2" s="34"/>
      <c r="F2" s="34"/>
      <c r="G2" s="34"/>
      <c r="H2" s="34"/>
      <c r="I2" s="40"/>
      <c r="J2" s="40"/>
      <c r="K2" s="40"/>
      <c r="L2" s="53" t="s">
        <v>2</v>
      </c>
      <c r="M2" s="53"/>
      <c r="N2" s="34"/>
      <c r="O2" s="16"/>
      <c r="P2" s="16"/>
    </row>
    <row r="3" ht="16.5" customHeight="1" spans="1:16">
      <c r="A3" s="48" t="s">
        <v>58</v>
      </c>
      <c r="B3" s="49"/>
      <c r="C3" s="50"/>
      <c r="D3" s="35" t="s">
        <v>128</v>
      </c>
      <c r="E3" s="35" t="s">
        <v>129</v>
      </c>
      <c r="F3" s="35" t="s">
        <v>226</v>
      </c>
      <c r="G3" s="35" t="s">
        <v>62</v>
      </c>
      <c r="H3" s="48" t="s">
        <v>63</v>
      </c>
      <c r="I3" s="49"/>
      <c r="J3" s="50"/>
      <c r="K3" s="48" t="s">
        <v>64</v>
      </c>
      <c r="L3" s="49"/>
      <c r="M3" s="49"/>
      <c r="N3" s="50"/>
      <c r="O3" s="17"/>
      <c r="P3" s="16"/>
    </row>
    <row r="4" ht="34.5" customHeight="1" spans="1:16">
      <c r="A4" s="35" t="s">
        <v>65</v>
      </c>
      <c r="B4" s="35" t="s">
        <v>66</v>
      </c>
      <c r="C4" s="35" t="s">
        <v>67</v>
      </c>
      <c r="D4" s="35"/>
      <c r="E4" s="35"/>
      <c r="F4" s="35"/>
      <c r="G4" s="35"/>
      <c r="H4" s="35" t="s">
        <v>68</v>
      </c>
      <c r="I4" s="35" t="s">
        <v>227</v>
      </c>
      <c r="J4" s="35" t="s">
        <v>70</v>
      </c>
      <c r="K4" s="35" t="s">
        <v>71</v>
      </c>
      <c r="L4" s="35" t="s">
        <v>72</v>
      </c>
      <c r="M4" s="35" t="s">
        <v>73</v>
      </c>
      <c r="N4" s="35" t="s">
        <v>74</v>
      </c>
      <c r="O4" s="17"/>
      <c r="P4" s="16"/>
    </row>
    <row r="5" ht="22.5" customHeight="1" spans="1:16">
      <c r="A5" s="48" t="s">
        <v>7</v>
      </c>
      <c r="B5" s="49"/>
      <c r="C5" s="49"/>
      <c r="D5" s="49"/>
      <c r="E5" s="49"/>
      <c r="F5" s="50"/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17"/>
      <c r="P5" s="16"/>
    </row>
    <row r="6" ht="18" customHeight="1" spans="1:16">
      <c r="A6" s="52"/>
      <c r="B6" s="52"/>
      <c r="C6" s="52"/>
      <c r="D6" s="11" t="s">
        <v>80</v>
      </c>
      <c r="E6" s="11" t="s">
        <v>81</v>
      </c>
      <c r="F6" s="52"/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17"/>
      <c r="P6" s="16"/>
    </row>
    <row r="7" ht="18.95" customHeight="1" spans="1:16">
      <c r="A7" s="15" t="s">
        <v>228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2">
    <mergeCell ref="A1:N1"/>
    <mergeCell ref="A2:E2"/>
    <mergeCell ref="A3:C3"/>
    <mergeCell ref="H3:J3"/>
    <mergeCell ref="K3:N3"/>
    <mergeCell ref="A5:F5"/>
    <mergeCell ref="A7:J7"/>
    <mergeCell ref="K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2020-06-01T16:03:00Z</dcterms:created>
  <dcterms:modified xsi:type="dcterms:W3CDTF">2020-06-09T02:17:33Z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