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7" activeTab="11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<sst xmlns="http://schemas.openxmlformats.org/spreadsheetml/2006/main" count="634" uniqueCount="256">
  <si>
    <t>部门收支总体情况表</t>
  </si>
  <si>
    <t>部门：获嘉县住房和城乡建设局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</si>
  <si>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</si>
  <si>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</si>
  <si>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</si>
  <si>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</si>
  <si>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</si>
  <si>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</si>
  <si>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</si>
  <si>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</si>
  <si>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</si>
  <si>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</si>
  <si>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</si>
  <si>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</si>
  <si>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</si>
  <si>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</si>
  <si>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</si>
  <si>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</si>
  <si>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</si>
  <si>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</si>
  <si>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</si>
  <si>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</si>
  <si>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</si>
  <si>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</si>
  <si>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</si>
  <si>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</si>
  <si>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</si>
  <si>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</si>
  <si>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</si>
  <si>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</si>
  <si>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</si>
  <si>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</si>
  <si>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</si>
  <si>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</si>
  <si>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</si>
  <si>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我部门无国有资本经营收支预算。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</si>
  <si>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</si>
  <si>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</si>
  <si>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</si>
  <si>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</si>
  <si>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</si>
  <si>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</si>
  <si>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</si>
  <si>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</si>
  <si>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</si>
  <si>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</si>
  <si>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</si>
  <si>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</si>
  <si>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</si>
  <si>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</si>
  <si>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</si>
  <si>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</si>
  <si>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</si>
  <si>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</si>
  <si>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</si>
  <si>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</si>
  <si>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</si>
  <si>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</si>
  <si>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</si>
  <si>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</si>
  <si>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</si>
  <si>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</si>
  <si>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</si>
  <si>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</si>
  <si>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</si>
  <si>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</si>
  <si>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</si>
  <si>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</si>
  <si>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</si>
  <si>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</si>
  <si>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</si>
  <si>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</si>
  <si>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</si>
  <si>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</si>
  <si>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</si>
  <si>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</si>
  <si>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获嘉县住房和城乡建设局小计</t>
  </si>
  <si>
    <t>208</t>
  </si>
  <si>
    <t>05</t>
  </si>
  <si>
    <t>01</t>
  </si>
  <si>
    <t>013005</t>
  </si>
  <si>
    <t>获嘉县住房和城乡建设局</t>
  </si>
  <si>
    <t>2080501  归口管理的行政单位离退休</t>
  </si>
  <si>
    <t>2080505  机关事业单位基本养老保险缴费支出</t>
  </si>
  <si>
    <t>08</t>
  </si>
  <si>
    <t>2080801  死亡抚恤</t>
  </si>
  <si>
    <t>99</t>
  </si>
  <si>
    <t>2089901  其他社会保障和就业支出</t>
  </si>
  <si>
    <t>210</t>
  </si>
  <si>
    <t>11</t>
  </si>
  <si>
    <t>2101101  行政单位医疗</t>
  </si>
  <si>
    <t>212</t>
  </si>
  <si>
    <t>2120101  行政运行</t>
  </si>
  <si>
    <t>03</t>
  </si>
  <si>
    <t>2120399  其他城乡社区公共设施支出</t>
  </si>
  <si>
    <t>2120899  其他国有土地使用权出让收入安排的支出</t>
  </si>
  <si>
    <t>13</t>
  </si>
  <si>
    <t>2121399  其他城市基础设施配套费安排的支出</t>
  </si>
  <si>
    <t>18</t>
  </si>
  <si>
    <t>2121801  污水处理设施建设和运营</t>
  </si>
  <si>
    <t>221</t>
  </si>
  <si>
    <t>2210105  农村危房改造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</si>
  <si>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</si>
  <si>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</si>
  <si>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</si>
  <si>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</si>
  <si>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</si>
  <si>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</si>
  <si>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</si>
  <si>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</si>
  <si>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</si>
  <si>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</si>
  <si>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</si>
  <si>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</si>
  <si>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</si>
  <si>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</si>
  <si>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</si>
  <si>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</si>
  <si>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</si>
  <si>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</si>
  <si>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</si>
  <si>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</si>
  <si>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</si>
  <si>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</si>
  <si>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</si>
  <si>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</si>
  <si>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</si>
  <si>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</si>
  <si>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</si>
  <si>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</si>
  <si>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</si>
  <si>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</si>
  <si>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</si>
  <si>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</si>
  <si>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</si>
  <si>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</si>
  <si>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</si>
  <si>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</si>
  <si>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</si>
  <si>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</si>
  <si>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</si>
  <si>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</si>
  <si>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</si>
  <si>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</si>
  <si>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</si>
  <si>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</si>
  <si>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</si>
  <si>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</si>
  <si>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</si>
  <si>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06</t>
  </si>
  <si>
    <t>伙食补助费</t>
  </si>
  <si>
    <t>04</t>
  </si>
  <si>
    <t xml:space="preserve">         抚恤金</t>
  </si>
  <si>
    <t>07</t>
  </si>
  <si>
    <t>绩效工资</t>
  </si>
  <si>
    <t xml:space="preserve">         生活补助</t>
  </si>
  <si>
    <t>机关事业单位基本养老保险缴费</t>
  </si>
  <si>
    <t xml:space="preserve">         救济费</t>
  </si>
  <si>
    <t>09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</si>
  <si>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</si>
  <si>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</si>
  <si>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</si>
  <si>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</si>
  <si>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</si>
  <si>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</si>
  <si>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</si>
  <si>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</si>
  <si>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</si>
  <si>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</si>
  <si>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</si>
  <si>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</si>
  <si>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</si>
  <si>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</si>
  <si>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</si>
  <si>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</si>
  <si>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</si>
  <si>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</si>
  <si>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</si>
  <si>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</si>
  <si>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</si>
  <si>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</si>
  <si>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</si>
  <si>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</si>
  <si>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</si>
  <si>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</si>
  <si>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</si>
  <si>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</si>
  <si>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</si>
  <si>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</si>
  <si>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</si>
  <si>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</si>
  <si>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</si>
  <si>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</si>
  <si>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</si>
  <si>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</si>
  <si>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</si>
  <si>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</si>
  <si>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</si>
  <si>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</si>
  <si>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</si>
  <si>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</si>
  <si>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</si>
  <si>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</si>
  <si>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</si>
  <si>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</si>
  <si>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</si>
  <si>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</si>
  <si>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</si>
  <si>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</si>
  <si>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</si>
  <si>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</si>
  <si>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</si>
  <si>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</si>
  <si>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</si>
  <si>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</si>
  <si>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</si>
  <si>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</si>
  <si>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</si>
  <si>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</si>
  <si>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</si>
  <si>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</si>
  <si>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</si>
  <si>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非税</t>
  </si>
  <si>
    <t>农村生活污水治理</t>
  </si>
  <si>
    <t>农村危房改造中央和省级【2018】404</t>
  </si>
  <si>
    <t>一般公共预算“三公”经费支出情况表</t>
  </si>
  <si>
    <t>2019年预算数</t>
  </si>
  <si>
    <t>公务用车购置及运行费</t>
  </si>
  <si>
    <t>公务车购置</t>
  </si>
  <si>
    <t>公务用车运行补助</t>
  </si>
  <si>
    <t>政府性基金预算支出情况表</t>
  </si>
  <si>
    <t>功能科目</t>
  </si>
  <si>
    <t>商品和服务支出</t>
  </si>
  <si>
    <t>其他国有土地使用权出让收入安排的支出</t>
  </si>
  <si>
    <t>其他城市基础设施配套费安排的支出</t>
  </si>
  <si>
    <t>污水处理设施建设和运营</t>
  </si>
  <si>
    <t>政府性基金预算项目支出情况表</t>
  </si>
  <si>
    <t>政府性基金</t>
  </si>
  <si>
    <t>污水处理费支出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</si>
  <si>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</si>
  <si>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</si>
  <si>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</si>
  <si>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</si>
  <si>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</si>
  <si>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</si>
  <si>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</si>
  <si>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</si>
  <si>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</si>
  <si>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</si>
  <si>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</si>
  <si>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台式计算机</t>
  </si>
  <si>
    <t>是</t>
  </si>
  <si>
    <t>询价</t>
  </si>
  <si>
    <t>打印设备</t>
  </si>
  <si>
    <t>打印复印耗材</t>
  </si>
  <si>
    <t>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</si>
</sst>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 "/>
  </numFmts>
  <fonts count="33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11" borderId="2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" borderId="21" applyNumberFormat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30" fillId="16" borderId="27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9" fillId="0" borderId="14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" fontId="9" fillId="0" borderId="6" xfId="0" applyNumberFormat="1" applyFont="1" applyBorder="1" applyAlignment="1">
      <alignment horizontal="left" wrapText="1"/>
    </xf>
    <xf numFmtId="4" fontId="9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4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A2" sqref="A2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N1" s="93"/>
      <c r="O1" s="106"/>
    </row>
    <row r="2" ht="15" customHeight="1" spans="1:15">
      <c r="A2" s="94" t="s">
        <v>1</v>
      </c>
      <c r="B2" s="94"/>
      <c r="C2" s="94"/>
      <c r="D2" s="94"/>
      <c r="E2" s="94"/>
      <c r="F2" s="94"/>
      <c r="G2" s="94"/>
      <c r="H2" s="130" t="s">
        <v>2</v>
      </c>
      <c r="I2" s="130"/>
      <c r="J2" s="136"/>
      <c r="K2" s="137"/>
      <c r="L2" s="137"/>
      <c r="M2" s="137"/>
      <c r="N2" s="93"/>
      <c r="O2" s="106"/>
    </row>
    <row r="3" ht="18" customHeight="1" spans="1:15">
      <c r="A3" s="36" t="s">
        <v>3</v>
      </c>
      <c r="B3" s="37"/>
      <c r="C3" s="36" t="s">
        <v>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95"/>
      <c r="O3" s="106"/>
    </row>
    <row r="4" ht="18" customHeight="1" spans="1:15">
      <c r="A4" s="36" t="s">
        <v>5</v>
      </c>
      <c r="B4" s="36" t="s">
        <v>6</v>
      </c>
      <c r="C4" s="36" t="s">
        <v>5</v>
      </c>
      <c r="D4" s="36" t="s">
        <v>6</v>
      </c>
      <c r="E4" s="37"/>
      <c r="F4" s="37"/>
      <c r="G4" s="37"/>
      <c r="H4" s="37"/>
      <c r="I4" s="37"/>
      <c r="J4" s="37"/>
      <c r="K4" s="37"/>
      <c r="L4" s="37"/>
      <c r="M4" s="37"/>
      <c r="N4" s="95"/>
      <c r="O4" s="106"/>
    </row>
    <row r="5" ht="45.75" customHeight="1" spans="1:15">
      <c r="A5" s="37"/>
      <c r="B5" s="37"/>
      <c r="C5" s="37"/>
      <c r="D5" s="36" t="s">
        <v>7</v>
      </c>
      <c r="E5" s="36" t="s">
        <v>8</v>
      </c>
      <c r="F5" s="36" t="s">
        <v>9</v>
      </c>
      <c r="G5" s="36" t="s">
        <v>10</v>
      </c>
      <c r="H5" s="36" t="s">
        <v>11</v>
      </c>
      <c r="I5" s="36" t="s">
        <v>12</v>
      </c>
      <c r="J5" s="36" t="s">
        <v>13</v>
      </c>
      <c r="K5" s="36" t="s">
        <v>14</v>
      </c>
      <c r="L5" s="36" t="s">
        <v>15</v>
      </c>
      <c r="M5" s="36" t="s">
        <v>16</v>
      </c>
      <c r="N5" s="95"/>
      <c r="O5" s="106"/>
    </row>
    <row r="6" ht="23.25" customHeight="1" spans="1:15">
      <c r="A6" s="37"/>
      <c r="B6" s="37"/>
      <c r="C6" s="37"/>
      <c r="D6" s="37"/>
      <c r="E6" s="131"/>
      <c r="F6" s="131"/>
      <c r="G6" s="131"/>
      <c r="H6" s="131"/>
      <c r="I6" s="131"/>
      <c r="J6" s="131"/>
      <c r="K6" s="131"/>
      <c r="L6" s="131"/>
      <c r="M6" s="131"/>
      <c r="N6" s="95"/>
      <c r="O6" s="106"/>
    </row>
    <row r="7" ht="22.5" customHeight="1" spans="1:15">
      <c r="A7" s="39" t="s">
        <v>17</v>
      </c>
      <c r="B7" s="47">
        <v>677.44</v>
      </c>
      <c r="C7" s="39" t="s">
        <v>18</v>
      </c>
      <c r="D7" s="47">
        <v>197.1</v>
      </c>
      <c r="E7" s="47">
        <v>197.1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95"/>
      <c r="O7" s="106"/>
    </row>
    <row r="8" ht="22.5" customHeight="1" spans="1:15">
      <c r="A8" s="39" t="s">
        <v>19</v>
      </c>
      <c r="B8" s="47">
        <v>1255.9</v>
      </c>
      <c r="C8" s="39" t="s">
        <v>20</v>
      </c>
      <c r="D8" s="47">
        <v>181.53</v>
      </c>
      <c r="E8" s="47">
        <v>181.53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95"/>
      <c r="O8" s="106"/>
    </row>
    <row r="9" ht="22.5" customHeight="1" spans="1:15">
      <c r="A9" s="39" t="s">
        <v>21</v>
      </c>
      <c r="B9" s="47">
        <v>0</v>
      </c>
      <c r="C9" s="39" t="s">
        <v>22</v>
      </c>
      <c r="D9" s="47">
        <v>12.1</v>
      </c>
      <c r="E9" s="47">
        <v>12.1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95"/>
      <c r="O9" s="106"/>
    </row>
    <row r="10" ht="22.5" customHeight="1" spans="1:15">
      <c r="A10" s="132" t="s">
        <v>23</v>
      </c>
      <c r="B10" s="47">
        <v>0</v>
      </c>
      <c r="C10" s="39" t="s">
        <v>24</v>
      </c>
      <c r="D10" s="47">
        <v>3.47</v>
      </c>
      <c r="E10" s="47">
        <v>3.47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95"/>
      <c r="O10" s="106"/>
    </row>
    <row r="11" ht="22.5" customHeight="1" spans="1:15">
      <c r="A11" s="133" t="s">
        <v>25</v>
      </c>
      <c r="B11" s="47">
        <v>0</v>
      </c>
      <c r="C11" s="39" t="s">
        <v>26</v>
      </c>
      <c r="D11" s="47">
        <v>1736.24</v>
      </c>
      <c r="E11" s="47">
        <v>480.34</v>
      </c>
      <c r="F11" s="47">
        <v>1255.9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95"/>
      <c r="O11" s="106"/>
    </row>
    <row r="12" ht="22.5" customHeight="1" spans="1:15">
      <c r="A12" s="39" t="s">
        <v>27</v>
      </c>
      <c r="B12" s="47">
        <f>SUM(B7:B11)</f>
        <v>1933.34</v>
      </c>
      <c r="C12" s="39" t="s">
        <v>28</v>
      </c>
      <c r="D12" s="47">
        <v>1933.34</v>
      </c>
      <c r="E12" s="47">
        <v>677.44</v>
      </c>
      <c r="F12" s="47">
        <v>1255.9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95"/>
      <c r="O12" s="106"/>
    </row>
    <row r="13" ht="22.5" customHeight="1" spans="1:15">
      <c r="A13" s="39" t="s">
        <v>29</v>
      </c>
      <c r="B13" s="47">
        <f>SUM(B14:B17)</f>
        <v>0</v>
      </c>
      <c r="C13" s="134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95"/>
      <c r="O13" s="106"/>
    </row>
    <row r="14" ht="22.5" customHeight="1" spans="1:15">
      <c r="A14" s="135" t="s">
        <v>30</v>
      </c>
      <c r="B14" s="47">
        <v>0</v>
      </c>
      <c r="C14" s="13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95"/>
      <c r="O14" s="106"/>
    </row>
    <row r="15" ht="22.5" customHeight="1" spans="1:15">
      <c r="A15" s="135" t="s">
        <v>14</v>
      </c>
      <c r="B15" s="47">
        <v>0</v>
      </c>
      <c r="C15" s="13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95"/>
      <c r="O15" s="106"/>
    </row>
    <row r="16" ht="20.25" customHeight="1" spans="1:15">
      <c r="A16" s="103" t="s">
        <v>31</v>
      </c>
      <c r="B16" s="101">
        <v>0</v>
      </c>
      <c r="C16" s="103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95"/>
      <c r="O16" s="106"/>
    </row>
    <row r="17" ht="20.25" customHeight="1" spans="1:15">
      <c r="A17" s="103" t="s">
        <v>32</v>
      </c>
      <c r="B17" s="101">
        <v>0</v>
      </c>
      <c r="C17" s="103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95"/>
      <c r="O17" s="106"/>
    </row>
    <row r="18" ht="20.25" customHeight="1" spans="1:15">
      <c r="A18" s="103" t="s">
        <v>33</v>
      </c>
      <c r="B18" s="101">
        <f>SUM(B12:B13)</f>
        <v>1933.34</v>
      </c>
      <c r="C18" s="103" t="s">
        <v>34</v>
      </c>
      <c r="D18" s="47">
        <f t="shared" ref="D18" si="0">D12</f>
        <v>1933.34</v>
      </c>
      <c r="E18" s="47">
        <f t="shared" ref="E18:M18" si="1">E12</f>
        <v>677.44</v>
      </c>
      <c r="F18" s="47">
        <f t="shared" si="1"/>
        <v>1255.9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95"/>
      <c r="O18" s="106"/>
    </row>
    <row r="19" ht="20.25" customHeight="1" spans="1:15">
      <c r="A19" s="104" t="s">
        <v>35</v>
      </c>
      <c r="B19" s="104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93"/>
      <c r="O19" s="106"/>
    </row>
    <row r="20" ht="7.5" customHeight="1" spans="1: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85" orientation="landscape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workbookViewId="0">
      <selection activeCell="A2" sqref="A2:D2"/>
    </sheetView>
  </sheetViews>
  <sheetFormatPr defaultColWidth="9" defaultRowHeight="13.5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0.5" customWidth="1"/>
    <col min="9" max="9" width="11.25" customWidth="1"/>
    <col min="10" max="10" width="11.875" customWidth="1"/>
    <col min="11" max="11" width="1.25" hidden="1" customWidth="1"/>
  </cols>
  <sheetData>
    <row r="1" ht="29.25" customHeight="1" spans="1:11">
      <c r="A1" s="33" t="s">
        <v>236</v>
      </c>
      <c r="B1" s="34"/>
      <c r="C1" s="34"/>
      <c r="D1" s="34"/>
      <c r="E1" s="34"/>
      <c r="F1" s="34"/>
      <c r="G1" s="34"/>
      <c r="H1" s="34"/>
      <c r="I1" s="34"/>
      <c r="J1" s="40"/>
      <c r="K1" s="41"/>
    </row>
    <row r="2" ht="15.75" customHeight="1" spans="1:11">
      <c r="A2" s="35" t="s">
        <v>1</v>
      </c>
      <c r="B2" s="35"/>
      <c r="C2" s="35"/>
      <c r="D2" s="35"/>
      <c r="E2" s="35"/>
      <c r="F2" s="35"/>
      <c r="G2" s="35"/>
      <c r="H2" s="35"/>
      <c r="I2" s="42"/>
      <c r="J2" s="42" t="s">
        <v>2</v>
      </c>
      <c r="K2" s="41"/>
    </row>
    <row r="3" ht="16.5" customHeight="1" spans="1:11">
      <c r="A3" s="36" t="s">
        <v>58</v>
      </c>
      <c r="B3" s="36"/>
      <c r="C3" s="36"/>
      <c r="D3" s="36" t="s">
        <v>60</v>
      </c>
      <c r="E3" s="36" t="s">
        <v>218</v>
      </c>
      <c r="F3" s="36" t="s">
        <v>136</v>
      </c>
      <c r="G3" s="36" t="s">
        <v>219</v>
      </c>
      <c r="H3" s="36" t="s">
        <v>220</v>
      </c>
      <c r="I3" s="36" t="s">
        <v>221</v>
      </c>
      <c r="J3" s="36" t="s">
        <v>6</v>
      </c>
      <c r="K3" s="43"/>
    </row>
    <row r="4" ht="34.5" customHeight="1" spans="1:11">
      <c r="A4" s="36" t="s">
        <v>65</v>
      </c>
      <c r="B4" s="36" t="s">
        <v>66</v>
      </c>
      <c r="C4" s="36" t="s">
        <v>67</v>
      </c>
      <c r="D4" s="36"/>
      <c r="E4" s="36"/>
      <c r="F4" s="36"/>
      <c r="G4" s="36"/>
      <c r="H4" s="36"/>
      <c r="I4" s="36"/>
      <c r="J4" s="36"/>
      <c r="K4" s="43"/>
    </row>
    <row r="5" ht="22.5" customHeight="1" spans="1:11">
      <c r="A5" s="36"/>
      <c r="B5" s="36"/>
      <c r="C5" s="36"/>
      <c r="D5" s="36"/>
      <c r="E5" s="36"/>
      <c r="F5" s="36"/>
      <c r="G5" s="37"/>
      <c r="H5" s="37"/>
      <c r="I5" s="37"/>
      <c r="J5" s="37">
        <v>1255.9</v>
      </c>
      <c r="K5" s="44"/>
    </row>
    <row r="6" ht="21" customHeight="1" spans="1:11">
      <c r="A6" s="38"/>
      <c r="B6" s="38"/>
      <c r="C6" s="38"/>
      <c r="D6" s="38" t="s">
        <v>76</v>
      </c>
      <c r="E6" s="38"/>
      <c r="F6" s="38"/>
      <c r="G6" s="38"/>
      <c r="H6" s="38"/>
      <c r="I6" s="38"/>
      <c r="J6" s="45">
        <v>1255.9</v>
      </c>
      <c r="K6" s="46"/>
    </row>
    <row r="7" ht="21" customHeight="1" spans="1:11">
      <c r="A7" s="38"/>
      <c r="B7" s="38"/>
      <c r="C7" s="38"/>
      <c r="D7" s="38"/>
      <c r="E7" s="38"/>
      <c r="F7" s="38" t="s">
        <v>76</v>
      </c>
      <c r="G7" s="38"/>
      <c r="H7" s="38"/>
      <c r="I7" s="38"/>
      <c r="J7" s="45">
        <v>1255.9</v>
      </c>
      <c r="K7" s="46"/>
    </row>
    <row r="8" ht="21" customHeight="1" spans="1:11">
      <c r="A8" s="39" t="s">
        <v>91</v>
      </c>
      <c r="B8" s="39" t="s">
        <v>96</v>
      </c>
      <c r="C8" s="39" t="s">
        <v>86</v>
      </c>
      <c r="D8" s="39" t="s">
        <v>81</v>
      </c>
      <c r="E8" s="39" t="s">
        <v>80</v>
      </c>
      <c r="F8" s="39" t="s">
        <v>81</v>
      </c>
      <c r="G8" s="39" t="s">
        <v>237</v>
      </c>
      <c r="H8" s="39"/>
      <c r="I8" s="39"/>
      <c r="J8" s="47">
        <v>700</v>
      </c>
      <c r="K8" s="46"/>
    </row>
    <row r="9" ht="21" customHeight="1" spans="1:11">
      <c r="A9" s="39" t="s">
        <v>91</v>
      </c>
      <c r="B9" s="39" t="s">
        <v>84</v>
      </c>
      <c r="C9" s="39" t="s">
        <v>86</v>
      </c>
      <c r="D9" s="39" t="s">
        <v>81</v>
      </c>
      <c r="E9" s="39" t="s">
        <v>80</v>
      </c>
      <c r="F9" s="39" t="s">
        <v>81</v>
      </c>
      <c r="G9" s="39" t="s">
        <v>224</v>
      </c>
      <c r="H9" s="39"/>
      <c r="I9" s="39"/>
      <c r="J9" s="47">
        <v>63.9</v>
      </c>
      <c r="K9" s="46"/>
    </row>
    <row r="10" ht="21" customHeight="1" spans="1:11">
      <c r="A10" s="39" t="s">
        <v>91</v>
      </c>
      <c r="B10" s="39" t="s">
        <v>98</v>
      </c>
      <c r="C10" s="39" t="s">
        <v>79</v>
      </c>
      <c r="D10" s="39" t="s">
        <v>81</v>
      </c>
      <c r="E10" s="39" t="s">
        <v>80</v>
      </c>
      <c r="F10" s="39" t="s">
        <v>81</v>
      </c>
      <c r="G10" s="39" t="s">
        <v>238</v>
      </c>
      <c r="H10" s="39"/>
      <c r="I10" s="39"/>
      <c r="J10" s="47">
        <v>492</v>
      </c>
      <c r="K10" s="46"/>
    </row>
    <row r="11" ht="11.25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48"/>
    </row>
  </sheetData>
  <mergeCells count="11">
    <mergeCell ref="A1:J1"/>
    <mergeCell ref="A2:D2"/>
    <mergeCell ref="A3:C3"/>
    <mergeCell ref="A5:F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landscape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C12" sqref="C12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18" t="s">
        <v>239</v>
      </c>
      <c r="B1" s="19"/>
      <c r="C1" s="19"/>
      <c r="D1" s="20"/>
      <c r="E1" s="14"/>
      <c r="F1" s="14"/>
    </row>
    <row r="2" ht="33" customHeight="1" spans="1:6">
      <c r="A2" s="21" t="s">
        <v>1</v>
      </c>
      <c r="B2" s="22"/>
      <c r="C2" s="23"/>
      <c r="D2" s="24" t="s">
        <v>2</v>
      </c>
      <c r="E2" s="14"/>
      <c r="F2" s="14"/>
    </row>
    <row r="3" customHeight="1" spans="1:6">
      <c r="A3" s="25" t="s">
        <v>58</v>
      </c>
      <c r="B3" s="25"/>
      <c r="C3" s="26" t="s">
        <v>61</v>
      </c>
      <c r="D3" s="26" t="s">
        <v>240</v>
      </c>
      <c r="E3" s="15"/>
      <c r="F3" s="14"/>
    </row>
    <row r="4" ht="18.75" customHeight="1" spans="1:6">
      <c r="A4" s="25" t="s">
        <v>65</v>
      </c>
      <c r="B4" s="25" t="s">
        <v>66</v>
      </c>
      <c r="C4" s="26"/>
      <c r="D4" s="26"/>
      <c r="E4" s="15"/>
      <c r="F4" s="14"/>
    </row>
    <row r="5" ht="15.75" customHeight="1" spans="1:6">
      <c r="A5" s="27">
        <v>302</v>
      </c>
      <c r="B5" s="28" t="s">
        <v>79</v>
      </c>
      <c r="C5" s="29" t="s">
        <v>175</v>
      </c>
      <c r="D5" s="10">
        <v>46.74</v>
      </c>
      <c r="E5" s="15"/>
      <c r="F5" s="14"/>
    </row>
    <row r="6" ht="15.75" customHeight="1" spans="1:6">
      <c r="A6" s="27">
        <v>302</v>
      </c>
      <c r="B6" s="28" t="s">
        <v>102</v>
      </c>
      <c r="C6" s="29" t="s">
        <v>177</v>
      </c>
      <c r="D6" s="10">
        <v>10</v>
      </c>
      <c r="E6" s="15"/>
      <c r="F6" s="14"/>
    </row>
    <row r="7" ht="15.75" customHeight="1" spans="1:6">
      <c r="A7" s="27">
        <v>302</v>
      </c>
      <c r="B7" s="28" t="s">
        <v>78</v>
      </c>
      <c r="C7" s="29" t="s">
        <v>183</v>
      </c>
      <c r="D7" s="10">
        <v>2</v>
      </c>
      <c r="E7" s="15"/>
      <c r="F7" s="14"/>
    </row>
    <row r="8" ht="19.5" customHeight="1" spans="1:6">
      <c r="A8" s="27">
        <v>302</v>
      </c>
      <c r="B8" s="28" t="s">
        <v>149</v>
      </c>
      <c r="C8" s="29" t="s">
        <v>185</v>
      </c>
      <c r="D8" s="10">
        <v>10</v>
      </c>
      <c r="E8" s="15"/>
      <c r="F8" s="14"/>
    </row>
    <row r="9" ht="15.75" customHeight="1" spans="1:6">
      <c r="A9" s="27">
        <v>302</v>
      </c>
      <c r="B9" s="28" t="s">
        <v>153</v>
      </c>
      <c r="C9" s="29" t="s">
        <v>187</v>
      </c>
      <c r="D9" s="10">
        <v>6</v>
      </c>
      <c r="E9" s="15"/>
      <c r="F9" s="14"/>
    </row>
    <row r="10" ht="15.75" customHeight="1" spans="1:6">
      <c r="A10" s="27">
        <v>302</v>
      </c>
      <c r="B10" s="28" t="s">
        <v>84</v>
      </c>
      <c r="C10" s="29" t="s">
        <v>189</v>
      </c>
      <c r="D10" s="10">
        <v>0</v>
      </c>
      <c r="E10" s="15"/>
      <c r="F10" s="14"/>
    </row>
    <row r="11" ht="15.75" customHeight="1" spans="1:6">
      <c r="A11" s="27">
        <v>302</v>
      </c>
      <c r="B11" s="28" t="s">
        <v>158</v>
      </c>
      <c r="C11" s="29" t="s">
        <v>191</v>
      </c>
      <c r="D11" s="10">
        <v>0</v>
      </c>
      <c r="E11" s="15"/>
      <c r="F11" s="14"/>
    </row>
    <row r="12" ht="15.75" customHeight="1" spans="1:6">
      <c r="A12" s="27">
        <v>302</v>
      </c>
      <c r="B12" s="27">
        <v>11</v>
      </c>
      <c r="C12" s="29" t="s">
        <v>193</v>
      </c>
      <c r="D12" s="10">
        <v>5</v>
      </c>
      <c r="E12" s="15"/>
      <c r="F12" s="14"/>
    </row>
    <row r="13" ht="15.75" customHeight="1" spans="1:6">
      <c r="A13" s="27">
        <v>302</v>
      </c>
      <c r="B13" s="27">
        <v>13</v>
      </c>
      <c r="C13" s="29" t="s">
        <v>197</v>
      </c>
      <c r="D13" s="10">
        <v>8</v>
      </c>
      <c r="E13" s="15"/>
      <c r="F13" s="14"/>
    </row>
    <row r="14" ht="15.75" customHeight="1" spans="1:6">
      <c r="A14" s="27">
        <v>302</v>
      </c>
      <c r="B14" s="27">
        <v>15</v>
      </c>
      <c r="C14" s="29" t="s">
        <v>201</v>
      </c>
      <c r="D14" s="10">
        <v>0</v>
      </c>
      <c r="E14" s="15"/>
      <c r="F14" s="14"/>
    </row>
    <row r="15" ht="15.75" customHeight="1" spans="1:6">
      <c r="A15" s="27">
        <v>302</v>
      </c>
      <c r="B15" s="27">
        <v>18</v>
      </c>
      <c r="C15" s="29" t="s">
        <v>205</v>
      </c>
      <c r="D15" s="10">
        <v>0</v>
      </c>
      <c r="E15" s="15"/>
      <c r="F15" s="14"/>
    </row>
    <row r="16" ht="15.75" customHeight="1" spans="1:6">
      <c r="A16" s="27">
        <v>302</v>
      </c>
      <c r="B16" s="27">
        <v>24</v>
      </c>
      <c r="C16" s="29" t="s">
        <v>206</v>
      </c>
      <c r="D16" s="10">
        <v>0</v>
      </c>
      <c r="E16" s="15"/>
      <c r="F16" s="14"/>
    </row>
    <row r="17" ht="15.75" customHeight="1" spans="1:6">
      <c r="A17" s="27">
        <v>310</v>
      </c>
      <c r="B17" s="28" t="s">
        <v>102</v>
      </c>
      <c r="C17" s="29" t="s">
        <v>241</v>
      </c>
      <c r="D17" s="10">
        <v>5</v>
      </c>
      <c r="E17" s="15"/>
      <c r="F17" s="14"/>
    </row>
    <row r="18" ht="15.75" customHeight="1" spans="1:6">
      <c r="A18" s="27">
        <v>302</v>
      </c>
      <c r="B18" s="27">
        <v>29</v>
      </c>
      <c r="C18" s="29" t="s">
        <v>211</v>
      </c>
      <c r="D18" s="10">
        <v>0</v>
      </c>
      <c r="E18" s="15"/>
      <c r="F18" s="14"/>
    </row>
    <row r="19" ht="15.75" customHeight="1" spans="1:6">
      <c r="A19" s="27">
        <v>302</v>
      </c>
      <c r="B19" s="27">
        <v>31</v>
      </c>
      <c r="C19" s="29" t="s">
        <v>212</v>
      </c>
      <c r="D19" s="10">
        <v>12.86</v>
      </c>
      <c r="E19" s="15"/>
      <c r="F19" s="14"/>
    </row>
    <row r="20" ht="15.75" customHeight="1" spans="1:6">
      <c r="A20" s="27">
        <v>302</v>
      </c>
      <c r="B20" s="27">
        <v>99</v>
      </c>
      <c r="C20" s="29" t="s">
        <v>215</v>
      </c>
      <c r="D20" s="10">
        <v>752.12</v>
      </c>
      <c r="E20" s="15"/>
      <c r="F20" s="14"/>
    </row>
    <row r="21" ht="14.25" customHeight="1" spans="1:6">
      <c r="A21" s="28"/>
      <c r="B21" s="28"/>
      <c r="C21" s="30"/>
      <c r="D21" s="10"/>
      <c r="E21" s="15"/>
      <c r="F21" s="14"/>
    </row>
    <row r="22" ht="14.25" customHeight="1" spans="1:6">
      <c r="A22" s="28"/>
      <c r="B22" s="28"/>
      <c r="C22" s="30"/>
      <c r="D22" s="10"/>
      <c r="E22" s="15"/>
      <c r="F22" s="14"/>
    </row>
    <row r="23" ht="14.25" customHeight="1" spans="1:6">
      <c r="A23" s="28"/>
      <c r="B23" s="28"/>
      <c r="C23" s="31" t="s">
        <v>242</v>
      </c>
      <c r="D23" s="10">
        <v>857.72</v>
      </c>
      <c r="E23" s="15"/>
      <c r="F23" s="14"/>
    </row>
    <row r="24" ht="7.5" customHeight="1" spans="1:6">
      <c r="A24" s="32"/>
      <c r="B24" s="32"/>
      <c r="C24" s="32"/>
      <c r="D24" s="32"/>
      <c r="E24" s="14"/>
      <c r="F24" s="14"/>
    </row>
    <row r="25" ht="7.5" customHeight="1" spans="1:6">
      <c r="A25" s="14"/>
      <c r="B25" s="14"/>
      <c r="C25" s="14"/>
      <c r="D25" s="14"/>
      <c r="E25" s="14"/>
      <c r="F25" s="14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tabSelected="1" workbookViewId="0">
      <selection activeCell="A1" sqref="A1:H1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3.75" customWidth="1"/>
    <col min="9" max="9" width="1" customWidth="1"/>
    <col min="10" max="10" width="1.25" customWidth="1"/>
  </cols>
  <sheetData>
    <row r="1" ht="29.25" customHeight="1" spans="1:10">
      <c r="A1" s="1" t="s">
        <v>243</v>
      </c>
      <c r="B1" s="2"/>
      <c r="C1" s="2"/>
      <c r="D1" s="2"/>
      <c r="E1" s="2"/>
      <c r="F1" s="2"/>
      <c r="G1" s="2"/>
      <c r="H1" s="3"/>
      <c r="I1" s="14"/>
      <c r="J1" s="14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4"/>
      <c r="J2" s="14"/>
    </row>
    <row r="3" ht="23.25" customHeight="1" spans="1:10">
      <c r="A3" s="5" t="s">
        <v>218</v>
      </c>
      <c r="B3" s="5" t="s">
        <v>136</v>
      </c>
      <c r="C3" s="5" t="s">
        <v>244</v>
      </c>
      <c r="D3" s="5" t="s">
        <v>245</v>
      </c>
      <c r="E3" s="6"/>
      <c r="F3" s="5" t="s">
        <v>246</v>
      </c>
      <c r="G3" s="5" t="s">
        <v>6</v>
      </c>
      <c r="H3" s="5" t="s">
        <v>247</v>
      </c>
      <c r="I3" s="15"/>
      <c r="J3" s="14"/>
    </row>
    <row r="4" ht="30" customHeight="1" spans="1:10">
      <c r="A4" s="6"/>
      <c r="B4" s="6"/>
      <c r="C4" s="6"/>
      <c r="D4" s="5" t="s">
        <v>248</v>
      </c>
      <c r="E4" s="5" t="s">
        <v>249</v>
      </c>
      <c r="F4" s="7"/>
      <c r="G4" s="7"/>
      <c r="H4" s="7"/>
      <c r="I4" s="15"/>
      <c r="J4" s="14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5"/>
      <c r="J5" s="14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13</v>
      </c>
      <c r="H6" s="10">
        <v>13</v>
      </c>
      <c r="I6" s="15"/>
      <c r="J6" s="14"/>
    </row>
    <row r="7" ht="18" customHeight="1" spans="1:10">
      <c r="A7" s="11" t="s">
        <v>80</v>
      </c>
      <c r="B7" s="11" t="s">
        <v>81</v>
      </c>
      <c r="C7" s="11" t="s">
        <v>222</v>
      </c>
      <c r="D7" s="11" t="s">
        <v>250</v>
      </c>
      <c r="E7" s="11" t="s">
        <v>251</v>
      </c>
      <c r="F7" s="11" t="s">
        <v>252</v>
      </c>
      <c r="G7" s="12">
        <v>3.5</v>
      </c>
      <c r="H7" s="12">
        <v>3.5</v>
      </c>
      <c r="I7" s="16"/>
      <c r="J7" s="17"/>
    </row>
    <row r="8" ht="18" customHeight="1" spans="1:10">
      <c r="A8" s="11" t="s">
        <v>80</v>
      </c>
      <c r="B8" s="11" t="s">
        <v>81</v>
      </c>
      <c r="C8" s="11" t="s">
        <v>222</v>
      </c>
      <c r="D8" s="11" t="s">
        <v>253</v>
      </c>
      <c r="E8" s="11" t="s">
        <v>251</v>
      </c>
      <c r="F8" s="11" t="s">
        <v>252</v>
      </c>
      <c r="G8" s="12">
        <v>1.5</v>
      </c>
      <c r="H8" s="12">
        <v>1.5</v>
      </c>
      <c r="I8" s="16"/>
      <c r="J8" s="17"/>
    </row>
    <row r="9" ht="18" customHeight="1" spans="1:10">
      <c r="A9" s="11" t="s">
        <v>80</v>
      </c>
      <c r="B9" s="11" t="s">
        <v>81</v>
      </c>
      <c r="C9" s="11" t="s">
        <v>222</v>
      </c>
      <c r="D9" s="11" t="s">
        <v>254</v>
      </c>
      <c r="E9" s="11" t="s">
        <v>255</v>
      </c>
      <c r="F9" s="11" t="s">
        <v>252</v>
      </c>
      <c r="G9" s="12">
        <v>8</v>
      </c>
      <c r="H9" s="12">
        <v>8</v>
      </c>
      <c r="I9" s="16"/>
      <c r="J9" s="17"/>
    </row>
    <row r="10" ht="18" customHeight="1" spans="1:10">
      <c r="A10" s="13"/>
      <c r="B10" s="13"/>
      <c r="C10" s="13"/>
      <c r="D10" s="13"/>
      <c r="E10" s="13"/>
      <c r="F10" s="13"/>
      <c r="G10" s="13"/>
      <c r="H10" s="13"/>
      <c r="I10" s="14"/>
      <c r="J10" s="14"/>
    </row>
    <row r="11" ht="7.5" customHeight="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</sheetData>
  <mergeCells count="10">
    <mergeCell ref="A1:H1"/>
    <mergeCell ref="A2:B2"/>
    <mergeCell ref="D3:E3"/>
    <mergeCell ref="A6:F6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90" t="s">
        <v>36</v>
      </c>
      <c r="B1" s="122"/>
      <c r="C1" s="123"/>
      <c r="D1" s="14"/>
      <c r="E1" s="14"/>
    </row>
    <row r="2" ht="36" customHeight="1" spans="1:5">
      <c r="A2" s="124" t="s">
        <v>1</v>
      </c>
      <c r="B2" s="125"/>
      <c r="C2" s="126" t="s">
        <v>2</v>
      </c>
      <c r="D2" s="14"/>
      <c r="E2" s="14"/>
    </row>
    <row r="3" ht="24.75" customHeight="1" spans="1:5">
      <c r="A3" s="26" t="s">
        <v>37</v>
      </c>
      <c r="B3" s="26"/>
      <c r="C3" s="26" t="s">
        <v>38</v>
      </c>
      <c r="D3" s="15"/>
      <c r="E3" s="14"/>
    </row>
    <row r="4" ht="20.25" customHeight="1" spans="1:5">
      <c r="A4" s="26" t="s">
        <v>39</v>
      </c>
      <c r="B4" s="26"/>
      <c r="C4" s="79">
        <f>SUM(C5+C17)</f>
        <v>1933.34</v>
      </c>
      <c r="D4" s="15"/>
      <c r="E4" s="14"/>
    </row>
    <row r="5" ht="20.25" customHeight="1" spans="1:5">
      <c r="A5" s="73" t="s">
        <v>40</v>
      </c>
      <c r="B5" s="127"/>
      <c r="C5" s="79">
        <f>SUM(C6+C10+C16+C14+C15)</f>
        <v>1933.34</v>
      </c>
      <c r="D5" s="15"/>
      <c r="E5" s="14"/>
    </row>
    <row r="6" ht="27.75" customHeight="1" spans="1:5">
      <c r="A6" s="128" t="s">
        <v>41</v>
      </c>
      <c r="B6" s="79"/>
      <c r="C6" s="79">
        <f>SUM(C7:C9)</f>
        <v>677.44</v>
      </c>
      <c r="D6" s="15"/>
      <c r="E6" s="14"/>
    </row>
    <row r="7" ht="27" customHeight="1" spans="1:5">
      <c r="A7" s="129" t="s">
        <v>42</v>
      </c>
      <c r="B7" s="79"/>
      <c r="C7" s="79">
        <v>677.44</v>
      </c>
      <c r="D7" s="15"/>
      <c r="E7" s="14"/>
    </row>
    <row r="8" ht="23.25" customHeight="1" spans="1:5">
      <c r="A8" s="129" t="s">
        <v>43</v>
      </c>
      <c r="B8" s="79"/>
      <c r="C8" s="79">
        <v>0</v>
      </c>
      <c r="D8" s="15"/>
      <c r="E8" s="14"/>
    </row>
    <row r="9" ht="23.25" customHeight="1" spans="1:5">
      <c r="A9" s="129" t="s">
        <v>44</v>
      </c>
      <c r="B9" s="79"/>
      <c r="C9" s="79">
        <v>0</v>
      </c>
      <c r="D9" s="15"/>
      <c r="E9" s="14"/>
    </row>
    <row r="10" ht="20.25" customHeight="1" spans="1:5">
      <c r="A10" s="128" t="s">
        <v>45</v>
      </c>
      <c r="B10" s="73"/>
      <c r="C10" s="79">
        <f>SUM(C11:C13)</f>
        <v>1255.9</v>
      </c>
      <c r="D10" s="15"/>
      <c r="E10" s="14"/>
    </row>
    <row r="11" ht="26.25" customHeight="1" spans="1:5">
      <c r="A11" s="129" t="s">
        <v>46</v>
      </c>
      <c r="B11" s="73"/>
      <c r="C11" s="79">
        <v>1255.9</v>
      </c>
      <c r="D11" s="15"/>
      <c r="E11" s="14"/>
    </row>
    <row r="12" ht="24.75" customHeight="1" spans="1:5">
      <c r="A12" s="129" t="s">
        <v>47</v>
      </c>
      <c r="B12" s="79"/>
      <c r="C12" s="79">
        <v>0</v>
      </c>
      <c r="D12" s="15"/>
      <c r="E12" s="14"/>
    </row>
    <row r="13" ht="22.5" customHeight="1" spans="1:5">
      <c r="A13" s="129" t="s">
        <v>48</v>
      </c>
      <c r="B13" s="79"/>
      <c r="C13" s="79">
        <v>0</v>
      </c>
      <c r="D13" s="15"/>
      <c r="E13" s="14"/>
    </row>
    <row r="14" ht="26.25" customHeight="1" spans="1:5">
      <c r="A14" s="73" t="s">
        <v>49</v>
      </c>
      <c r="B14" s="79"/>
      <c r="C14" s="79">
        <v>0</v>
      </c>
      <c r="D14" s="15"/>
      <c r="E14" s="14"/>
    </row>
    <row r="15" ht="26.25" customHeight="1" spans="1:5">
      <c r="A15" s="73" t="s">
        <v>50</v>
      </c>
      <c r="B15" s="79"/>
      <c r="C15" s="79">
        <v>0</v>
      </c>
      <c r="D15" s="15"/>
      <c r="E15" s="14"/>
    </row>
    <row r="16" ht="26.25" customHeight="1" spans="1:5">
      <c r="A16" s="73" t="s">
        <v>51</v>
      </c>
      <c r="B16" s="79"/>
      <c r="C16" s="79">
        <v>0</v>
      </c>
      <c r="D16" s="15"/>
      <c r="E16" s="14"/>
    </row>
    <row r="17" ht="26.25" customHeight="1" spans="1:5">
      <c r="A17" s="73" t="s">
        <v>52</v>
      </c>
      <c r="B17" s="79"/>
      <c r="C17" s="79">
        <f>SUM(C18:C21)</f>
        <v>0</v>
      </c>
      <c r="D17" s="15"/>
      <c r="E17" s="14"/>
    </row>
    <row r="18" ht="20.25" customHeight="1" spans="1:5">
      <c r="A18" s="128" t="s">
        <v>53</v>
      </c>
      <c r="B18" s="79"/>
      <c r="C18" s="79">
        <v>0</v>
      </c>
      <c r="D18" s="15"/>
      <c r="E18" s="14"/>
    </row>
    <row r="19" ht="20.25" customHeight="1" spans="1:5">
      <c r="A19" s="128" t="s">
        <v>54</v>
      </c>
      <c r="B19" s="127"/>
      <c r="C19" s="79">
        <v>0</v>
      </c>
      <c r="D19" s="15"/>
      <c r="E19" s="14"/>
    </row>
    <row r="20" ht="20.25" customHeight="1" spans="1:5">
      <c r="A20" s="128" t="s">
        <v>55</v>
      </c>
      <c r="B20" s="127"/>
      <c r="C20" s="79">
        <v>0</v>
      </c>
      <c r="D20" s="15"/>
      <c r="E20" s="14"/>
    </row>
    <row r="21" ht="20.25" customHeight="1" spans="1:5">
      <c r="A21" s="128" t="s">
        <v>56</v>
      </c>
      <c r="B21" s="127"/>
      <c r="C21" s="79">
        <v>0</v>
      </c>
      <c r="D21" s="15"/>
      <c r="E21" s="14"/>
    </row>
    <row r="22" ht="16.5" customHeight="1" spans="1:5">
      <c r="A22" s="32"/>
      <c r="B22" s="32"/>
      <c r="C22" s="32"/>
      <c r="D22" s="14"/>
      <c r="E22" s="14"/>
    </row>
    <row r="23" ht="7.5" customHeight="1" spans="1:5">
      <c r="A23" s="14"/>
      <c r="B23" s="14"/>
      <c r="C23" s="14"/>
      <c r="D23" s="14"/>
      <c r="E23" s="14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4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workbookViewId="0">
      <selection activeCell="A3" sqref="A3:F3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5.5" customHeight="1" spans="1:15">
      <c r="A1" s="107"/>
      <c r="B1" s="107"/>
      <c r="C1" s="107"/>
      <c r="D1" s="108"/>
      <c r="E1" s="17"/>
      <c r="F1" s="17"/>
      <c r="G1" s="107"/>
      <c r="H1" s="107"/>
      <c r="I1" s="107"/>
      <c r="J1" s="107"/>
      <c r="K1" s="108"/>
      <c r="L1" s="17"/>
      <c r="M1" s="17"/>
      <c r="N1" s="108"/>
      <c r="O1" s="116"/>
    </row>
    <row r="2" ht="28.5" customHeight="1" spans="1:1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6"/>
    </row>
    <row r="3" ht="25.5" customHeight="1" spans="1:15">
      <c r="A3" s="71" t="s">
        <v>1</v>
      </c>
      <c r="B3" s="110"/>
      <c r="C3" s="110"/>
      <c r="D3" s="71"/>
      <c r="E3" s="110"/>
      <c r="F3" s="110"/>
      <c r="G3" s="111"/>
      <c r="H3" s="111"/>
      <c r="I3" s="111"/>
      <c r="J3" s="111"/>
      <c r="K3" s="111"/>
      <c r="L3" s="117" t="s">
        <v>2</v>
      </c>
      <c r="M3" s="118"/>
      <c r="N3" s="118"/>
      <c r="O3" s="106"/>
    </row>
    <row r="4" ht="33.75" customHeight="1" spans="1:15">
      <c r="A4" s="74" t="s">
        <v>58</v>
      </c>
      <c r="B4" s="112"/>
      <c r="C4" s="112"/>
      <c r="D4" s="74" t="s">
        <v>59</v>
      </c>
      <c r="E4" s="74" t="s">
        <v>60</v>
      </c>
      <c r="F4" s="74" t="s">
        <v>61</v>
      </c>
      <c r="G4" s="74" t="s">
        <v>62</v>
      </c>
      <c r="H4" s="51" t="s">
        <v>63</v>
      </c>
      <c r="I4" s="119"/>
      <c r="J4" s="120"/>
      <c r="K4" s="51" t="s">
        <v>64</v>
      </c>
      <c r="L4" s="119"/>
      <c r="M4" s="119"/>
      <c r="N4" s="120"/>
      <c r="O4" s="99"/>
    </row>
    <row r="5" ht="39.75" customHeight="1" spans="1:15">
      <c r="A5" s="74" t="s">
        <v>65</v>
      </c>
      <c r="B5" s="74" t="s">
        <v>66</v>
      </c>
      <c r="C5" s="74" t="s">
        <v>67</v>
      </c>
      <c r="D5" s="112"/>
      <c r="E5" s="112"/>
      <c r="F5" s="112"/>
      <c r="G5" s="112"/>
      <c r="H5" s="36" t="s">
        <v>68</v>
      </c>
      <c r="I5" s="36" t="s">
        <v>69</v>
      </c>
      <c r="J5" s="36" t="s">
        <v>70</v>
      </c>
      <c r="K5" s="36" t="s">
        <v>71</v>
      </c>
      <c r="L5" s="36" t="s">
        <v>72</v>
      </c>
      <c r="M5" s="36" t="s">
        <v>73</v>
      </c>
      <c r="N5" s="36" t="s">
        <v>74</v>
      </c>
      <c r="O5" s="99"/>
    </row>
    <row r="6" ht="20.25" customHeight="1" spans="1:15">
      <c r="A6" s="74" t="s">
        <v>75</v>
      </c>
      <c r="B6" s="74" t="s">
        <v>75</v>
      </c>
      <c r="C6" s="74" t="s">
        <v>75</v>
      </c>
      <c r="D6" s="74" t="s">
        <v>75</v>
      </c>
      <c r="E6" s="74" t="s">
        <v>75</v>
      </c>
      <c r="F6" s="74" t="s">
        <v>75</v>
      </c>
      <c r="G6" s="113">
        <v>1</v>
      </c>
      <c r="H6" s="113">
        <v>2</v>
      </c>
      <c r="I6" s="113">
        <v>3</v>
      </c>
      <c r="J6" s="113">
        <v>4</v>
      </c>
      <c r="K6" s="113">
        <v>5</v>
      </c>
      <c r="L6" s="113">
        <v>6</v>
      </c>
      <c r="M6" s="113">
        <v>7</v>
      </c>
      <c r="N6" s="113">
        <v>8</v>
      </c>
      <c r="O6" s="99"/>
    </row>
    <row r="7" ht="21.75" customHeight="1" spans="1:15">
      <c r="A7" s="36" t="s">
        <v>7</v>
      </c>
      <c r="B7" s="74"/>
      <c r="C7" s="36"/>
      <c r="D7" s="39"/>
      <c r="E7" s="39"/>
      <c r="F7" s="39" t="s">
        <v>7</v>
      </c>
      <c r="G7" s="37">
        <v>1933.34</v>
      </c>
      <c r="H7" s="37">
        <v>181.53</v>
      </c>
      <c r="I7" s="37">
        <v>12.1</v>
      </c>
      <c r="J7" s="37">
        <v>3.47</v>
      </c>
      <c r="K7" s="37">
        <v>858.14</v>
      </c>
      <c r="L7" s="37">
        <v>878.1</v>
      </c>
      <c r="M7" s="37">
        <v>0</v>
      </c>
      <c r="N7" s="37">
        <v>0</v>
      </c>
      <c r="O7" s="121"/>
    </row>
    <row r="8" ht="21.75" customHeight="1" spans="1:15">
      <c r="A8" s="114"/>
      <c r="B8" s="114"/>
      <c r="C8" s="114"/>
      <c r="D8" s="38"/>
      <c r="E8" s="38" t="s">
        <v>76</v>
      </c>
      <c r="F8" s="38"/>
      <c r="G8" s="45">
        <v>1933.34</v>
      </c>
      <c r="H8" s="45">
        <v>181.53</v>
      </c>
      <c r="I8" s="45">
        <v>12.1</v>
      </c>
      <c r="J8" s="45">
        <v>3.47</v>
      </c>
      <c r="K8" s="45">
        <v>858.14</v>
      </c>
      <c r="L8" s="45">
        <v>878.1</v>
      </c>
      <c r="M8" s="45">
        <v>0</v>
      </c>
      <c r="N8" s="45">
        <v>0</v>
      </c>
      <c r="O8" s="121"/>
    </row>
    <row r="9" ht="21.75" customHeight="1" spans="1:15">
      <c r="A9" s="36" t="s">
        <v>77</v>
      </c>
      <c r="B9" s="36" t="s">
        <v>78</v>
      </c>
      <c r="C9" s="36" t="s">
        <v>79</v>
      </c>
      <c r="D9" s="39" t="s">
        <v>80</v>
      </c>
      <c r="E9" s="39" t="s">
        <v>81</v>
      </c>
      <c r="F9" s="39" t="s">
        <v>82</v>
      </c>
      <c r="G9" s="47">
        <v>1.74</v>
      </c>
      <c r="H9" s="47">
        <v>0</v>
      </c>
      <c r="I9" s="47">
        <v>0</v>
      </c>
      <c r="J9" s="47">
        <v>1.74</v>
      </c>
      <c r="K9" s="47">
        <v>0</v>
      </c>
      <c r="L9" s="47">
        <v>0</v>
      </c>
      <c r="M9" s="47">
        <v>0</v>
      </c>
      <c r="N9" s="47">
        <v>0</v>
      </c>
      <c r="O9" s="121"/>
    </row>
    <row r="10" ht="21.75" customHeight="1" spans="1:15">
      <c r="A10" s="36" t="s">
        <v>77</v>
      </c>
      <c r="B10" s="36" t="s">
        <v>78</v>
      </c>
      <c r="C10" s="36" t="s">
        <v>78</v>
      </c>
      <c r="D10" s="39" t="s">
        <v>80</v>
      </c>
      <c r="E10" s="39" t="s">
        <v>81</v>
      </c>
      <c r="F10" s="39" t="s">
        <v>83</v>
      </c>
      <c r="G10" s="47">
        <v>26.73</v>
      </c>
      <c r="H10" s="47">
        <v>26.73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121"/>
    </row>
    <row r="11" ht="21.75" customHeight="1" spans="1:15">
      <c r="A11" s="36" t="s">
        <v>77</v>
      </c>
      <c r="B11" s="36" t="s">
        <v>84</v>
      </c>
      <c r="C11" s="36" t="s">
        <v>79</v>
      </c>
      <c r="D11" s="39" t="s">
        <v>80</v>
      </c>
      <c r="E11" s="39" t="s">
        <v>81</v>
      </c>
      <c r="F11" s="39" t="s">
        <v>85</v>
      </c>
      <c r="G11" s="47">
        <v>1.73</v>
      </c>
      <c r="H11" s="47">
        <v>0</v>
      </c>
      <c r="I11" s="47">
        <v>0</v>
      </c>
      <c r="J11" s="47">
        <v>1.73</v>
      </c>
      <c r="K11" s="47">
        <v>0</v>
      </c>
      <c r="L11" s="47">
        <v>0</v>
      </c>
      <c r="M11" s="47">
        <v>0</v>
      </c>
      <c r="N11" s="47">
        <v>0</v>
      </c>
      <c r="O11" s="121"/>
    </row>
    <row r="12" ht="21.75" customHeight="1" spans="1:15">
      <c r="A12" s="36" t="s">
        <v>77</v>
      </c>
      <c r="B12" s="36" t="s">
        <v>86</v>
      </c>
      <c r="C12" s="36" t="s">
        <v>79</v>
      </c>
      <c r="D12" s="39" t="s">
        <v>80</v>
      </c>
      <c r="E12" s="39" t="s">
        <v>81</v>
      </c>
      <c r="F12" s="39" t="s">
        <v>87</v>
      </c>
      <c r="G12" s="47">
        <v>1.62</v>
      </c>
      <c r="H12" s="47">
        <v>1.62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121"/>
    </row>
    <row r="13" ht="21.75" customHeight="1" spans="1:15">
      <c r="A13" s="36" t="s">
        <v>88</v>
      </c>
      <c r="B13" s="36" t="s">
        <v>89</v>
      </c>
      <c r="C13" s="36" t="s">
        <v>79</v>
      </c>
      <c r="D13" s="39" t="s">
        <v>80</v>
      </c>
      <c r="E13" s="39" t="s">
        <v>81</v>
      </c>
      <c r="F13" s="39" t="s">
        <v>90</v>
      </c>
      <c r="G13" s="47">
        <v>8.02</v>
      </c>
      <c r="H13" s="47">
        <v>8.02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121"/>
    </row>
    <row r="14" ht="21.75" customHeight="1" spans="1:15">
      <c r="A14" s="36" t="s">
        <v>91</v>
      </c>
      <c r="B14" s="36" t="s">
        <v>79</v>
      </c>
      <c r="C14" s="36" t="s">
        <v>79</v>
      </c>
      <c r="D14" s="39" t="s">
        <v>80</v>
      </c>
      <c r="E14" s="39" t="s">
        <v>81</v>
      </c>
      <c r="F14" s="39" t="s">
        <v>92</v>
      </c>
      <c r="G14" s="47">
        <v>308.71</v>
      </c>
      <c r="H14" s="47">
        <v>138.47</v>
      </c>
      <c r="I14" s="47">
        <v>12.1</v>
      </c>
      <c r="J14" s="47">
        <v>0</v>
      </c>
      <c r="K14" s="47">
        <v>158.14</v>
      </c>
      <c r="L14" s="47">
        <v>0</v>
      </c>
      <c r="M14" s="47">
        <v>0</v>
      </c>
      <c r="N14" s="47">
        <v>0</v>
      </c>
      <c r="O14" s="121"/>
    </row>
    <row r="15" ht="21.75" customHeight="1" spans="1:15">
      <c r="A15" s="36" t="s">
        <v>91</v>
      </c>
      <c r="B15" s="36" t="s">
        <v>93</v>
      </c>
      <c r="C15" s="36" t="s">
        <v>86</v>
      </c>
      <c r="D15" s="39" t="s">
        <v>80</v>
      </c>
      <c r="E15" s="39" t="s">
        <v>81</v>
      </c>
      <c r="F15" s="39" t="s">
        <v>94</v>
      </c>
      <c r="G15" s="47">
        <v>24</v>
      </c>
      <c r="H15" s="47">
        <v>0</v>
      </c>
      <c r="I15" s="47">
        <v>0</v>
      </c>
      <c r="J15" s="47">
        <v>0</v>
      </c>
      <c r="K15" s="47">
        <v>0</v>
      </c>
      <c r="L15" s="47">
        <v>24</v>
      </c>
      <c r="M15" s="47">
        <v>0</v>
      </c>
      <c r="N15" s="47">
        <v>0</v>
      </c>
      <c r="O15" s="121"/>
    </row>
    <row r="16" ht="21.75" customHeight="1" spans="1:15">
      <c r="A16" s="36" t="s">
        <v>91</v>
      </c>
      <c r="B16" s="36" t="s">
        <v>84</v>
      </c>
      <c r="C16" s="36" t="s">
        <v>86</v>
      </c>
      <c r="D16" s="39" t="s">
        <v>80</v>
      </c>
      <c r="E16" s="39" t="s">
        <v>81</v>
      </c>
      <c r="F16" s="39" t="s">
        <v>95</v>
      </c>
      <c r="G16" s="47">
        <v>63.9</v>
      </c>
      <c r="H16" s="47">
        <v>0</v>
      </c>
      <c r="I16" s="47">
        <v>0</v>
      </c>
      <c r="J16" s="47">
        <v>0</v>
      </c>
      <c r="K16" s="47">
        <v>0</v>
      </c>
      <c r="L16" s="47">
        <v>63.9</v>
      </c>
      <c r="M16" s="47">
        <v>0</v>
      </c>
      <c r="N16" s="47">
        <v>0</v>
      </c>
      <c r="O16" s="121"/>
    </row>
    <row r="17" ht="21.75" customHeight="1" spans="1:15">
      <c r="A17" s="36" t="s">
        <v>91</v>
      </c>
      <c r="B17" s="36" t="s">
        <v>96</v>
      </c>
      <c r="C17" s="36" t="s">
        <v>86</v>
      </c>
      <c r="D17" s="39" t="s">
        <v>80</v>
      </c>
      <c r="E17" s="39" t="s">
        <v>81</v>
      </c>
      <c r="F17" s="39" t="s">
        <v>97</v>
      </c>
      <c r="G17" s="47">
        <v>700</v>
      </c>
      <c r="H17" s="47">
        <v>0</v>
      </c>
      <c r="I17" s="47">
        <v>0</v>
      </c>
      <c r="J17" s="47">
        <v>0</v>
      </c>
      <c r="K17" s="47">
        <v>700</v>
      </c>
      <c r="L17" s="47">
        <v>0</v>
      </c>
      <c r="M17" s="47">
        <v>0</v>
      </c>
      <c r="N17" s="47">
        <v>0</v>
      </c>
      <c r="O17" s="121"/>
    </row>
    <row r="18" ht="21.75" customHeight="1" spans="1:15">
      <c r="A18" s="36" t="s">
        <v>91</v>
      </c>
      <c r="B18" s="36" t="s">
        <v>98</v>
      </c>
      <c r="C18" s="36" t="s">
        <v>79</v>
      </c>
      <c r="D18" s="39" t="s">
        <v>80</v>
      </c>
      <c r="E18" s="39" t="s">
        <v>81</v>
      </c>
      <c r="F18" s="39" t="s">
        <v>99</v>
      </c>
      <c r="G18" s="47">
        <v>492</v>
      </c>
      <c r="H18" s="47">
        <v>0</v>
      </c>
      <c r="I18" s="47">
        <v>0</v>
      </c>
      <c r="J18" s="47">
        <v>0</v>
      </c>
      <c r="K18" s="47">
        <v>0</v>
      </c>
      <c r="L18" s="47">
        <v>492</v>
      </c>
      <c r="M18" s="47">
        <v>0</v>
      </c>
      <c r="N18" s="47">
        <v>0</v>
      </c>
      <c r="O18" s="121"/>
    </row>
    <row r="19" ht="21.75" customHeight="1" spans="1:15">
      <c r="A19" s="36" t="s">
        <v>100</v>
      </c>
      <c r="B19" s="36" t="s">
        <v>79</v>
      </c>
      <c r="C19" s="36" t="s">
        <v>78</v>
      </c>
      <c r="D19" s="39" t="s">
        <v>80</v>
      </c>
      <c r="E19" s="39" t="s">
        <v>81</v>
      </c>
      <c r="F19" s="39" t="s">
        <v>101</v>
      </c>
      <c r="G19" s="47">
        <v>298.2</v>
      </c>
      <c r="H19" s="47">
        <v>0</v>
      </c>
      <c r="I19" s="47">
        <v>0</v>
      </c>
      <c r="J19" s="47">
        <v>0</v>
      </c>
      <c r="K19" s="47">
        <v>0</v>
      </c>
      <c r="L19" s="47">
        <v>298.2</v>
      </c>
      <c r="M19" s="47">
        <v>0</v>
      </c>
      <c r="N19" s="47">
        <v>0</v>
      </c>
      <c r="O19" s="121"/>
    </row>
    <row r="20" ht="21.75" customHeight="1" spans="1:15">
      <c r="A20" s="36" t="s">
        <v>100</v>
      </c>
      <c r="B20" s="36" t="s">
        <v>102</v>
      </c>
      <c r="C20" s="36" t="s">
        <v>79</v>
      </c>
      <c r="D20" s="39" t="s">
        <v>80</v>
      </c>
      <c r="E20" s="39" t="s">
        <v>81</v>
      </c>
      <c r="F20" s="39" t="s">
        <v>103</v>
      </c>
      <c r="G20" s="47">
        <v>6.69</v>
      </c>
      <c r="H20" s="47">
        <v>6.69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121"/>
    </row>
    <row r="21" ht="7.5" customHeight="1" spans="1:1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06"/>
    </row>
    <row r="22" ht="7.5" customHeight="1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scale="80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C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90" t="s">
        <v>104</v>
      </c>
      <c r="B1" s="91"/>
      <c r="C1" s="91"/>
      <c r="D1" s="91"/>
      <c r="E1" s="91"/>
      <c r="F1" s="91"/>
      <c r="G1" s="92"/>
      <c r="H1" s="93"/>
      <c r="I1" s="106"/>
    </row>
    <row r="2" ht="15" customHeight="1" spans="1:9">
      <c r="A2" s="94" t="s">
        <v>1</v>
      </c>
      <c r="B2" s="94"/>
      <c r="C2" s="94"/>
      <c r="D2" s="94"/>
      <c r="E2" s="94"/>
      <c r="F2" s="42" t="s">
        <v>2</v>
      </c>
      <c r="G2" s="42"/>
      <c r="H2" s="93"/>
      <c r="I2" s="106"/>
    </row>
    <row r="3" ht="18" customHeight="1" spans="1:9">
      <c r="A3" s="36" t="s">
        <v>3</v>
      </c>
      <c r="B3" s="37"/>
      <c r="C3" s="36" t="s">
        <v>4</v>
      </c>
      <c r="D3" s="37"/>
      <c r="E3" s="37"/>
      <c r="F3" s="37"/>
      <c r="G3" s="37"/>
      <c r="H3" s="95"/>
      <c r="I3" s="106"/>
    </row>
    <row r="4" ht="18" customHeight="1" spans="1:9">
      <c r="A4" s="36" t="s">
        <v>5</v>
      </c>
      <c r="B4" s="36" t="s">
        <v>6</v>
      </c>
      <c r="C4" s="36" t="s">
        <v>5</v>
      </c>
      <c r="D4" s="36" t="s">
        <v>6</v>
      </c>
      <c r="E4" s="37"/>
      <c r="F4" s="37"/>
      <c r="G4" s="37"/>
      <c r="H4" s="95"/>
      <c r="I4" s="106"/>
    </row>
    <row r="5" ht="20.25" customHeight="1" spans="1:9">
      <c r="A5" s="37"/>
      <c r="B5" s="37"/>
      <c r="C5" s="37"/>
      <c r="D5" s="36" t="s">
        <v>7</v>
      </c>
      <c r="E5" s="39" t="s">
        <v>8</v>
      </c>
      <c r="F5" s="39" t="s">
        <v>9</v>
      </c>
      <c r="G5" s="36" t="s">
        <v>10</v>
      </c>
      <c r="H5" s="95"/>
      <c r="I5" s="106"/>
    </row>
    <row r="6" ht="23.25" customHeight="1" spans="1:9">
      <c r="A6" s="37"/>
      <c r="B6" s="37"/>
      <c r="C6" s="37"/>
      <c r="D6" s="37"/>
      <c r="E6" s="96"/>
      <c r="F6" s="96"/>
      <c r="G6" s="96"/>
      <c r="H6" s="95"/>
      <c r="I6" s="106"/>
    </row>
    <row r="7" ht="22.5" customHeight="1" spans="1:9">
      <c r="A7" s="39" t="s">
        <v>17</v>
      </c>
      <c r="B7" s="47">
        <v>677.44</v>
      </c>
      <c r="C7" s="39" t="s">
        <v>105</v>
      </c>
      <c r="D7" s="47">
        <v>0</v>
      </c>
      <c r="E7" s="47">
        <v>0</v>
      </c>
      <c r="F7" s="47">
        <v>0</v>
      </c>
      <c r="G7" s="47">
        <v>0</v>
      </c>
      <c r="H7" s="95"/>
      <c r="I7" s="106"/>
    </row>
    <row r="8" ht="22.5" customHeight="1" spans="1:9">
      <c r="A8" s="39" t="s">
        <v>19</v>
      </c>
      <c r="B8" s="47">
        <v>1255.9</v>
      </c>
      <c r="C8" s="39" t="s">
        <v>106</v>
      </c>
      <c r="D8" s="47">
        <v>0</v>
      </c>
      <c r="E8" s="47">
        <v>0</v>
      </c>
      <c r="F8" s="47">
        <v>0</v>
      </c>
      <c r="G8" s="47">
        <v>0</v>
      </c>
      <c r="H8" s="95"/>
      <c r="I8" s="106"/>
    </row>
    <row r="9" ht="22.5" customHeight="1" spans="1:9">
      <c r="A9" s="39" t="s">
        <v>21</v>
      </c>
      <c r="B9" s="47">
        <v>0</v>
      </c>
      <c r="C9" s="39" t="s">
        <v>107</v>
      </c>
      <c r="D9" s="47">
        <v>0</v>
      </c>
      <c r="E9" s="47">
        <v>0</v>
      </c>
      <c r="F9" s="47">
        <v>0</v>
      </c>
      <c r="G9" s="47">
        <v>0</v>
      </c>
      <c r="H9" s="95"/>
      <c r="I9" s="106"/>
    </row>
    <row r="10" ht="22.5" customHeight="1" spans="1:9">
      <c r="A10" s="97"/>
      <c r="B10" s="47"/>
      <c r="C10" s="39" t="s">
        <v>108</v>
      </c>
      <c r="D10" s="47">
        <v>0</v>
      </c>
      <c r="E10" s="47">
        <v>0</v>
      </c>
      <c r="F10" s="47">
        <v>0</v>
      </c>
      <c r="G10" s="47">
        <v>0</v>
      </c>
      <c r="H10" s="95"/>
      <c r="I10" s="106"/>
    </row>
    <row r="11" ht="22.5" customHeight="1" spans="1:9">
      <c r="A11" s="98"/>
      <c r="B11" s="47"/>
      <c r="C11" s="39" t="s">
        <v>109</v>
      </c>
      <c r="D11" s="47">
        <v>0</v>
      </c>
      <c r="E11" s="47">
        <v>0</v>
      </c>
      <c r="F11" s="47">
        <v>0</v>
      </c>
      <c r="G11" s="47">
        <v>0</v>
      </c>
      <c r="H11" s="95"/>
      <c r="I11" s="106"/>
    </row>
    <row r="12" ht="22.5" customHeight="1" spans="1:9">
      <c r="A12" s="97"/>
      <c r="B12" s="47"/>
      <c r="C12" s="39" t="s">
        <v>110</v>
      </c>
      <c r="D12" s="47">
        <v>0</v>
      </c>
      <c r="E12" s="47">
        <v>0</v>
      </c>
      <c r="F12" s="47">
        <v>0</v>
      </c>
      <c r="G12" s="47">
        <v>0</v>
      </c>
      <c r="H12" s="95"/>
      <c r="I12" s="106"/>
    </row>
    <row r="13" ht="22.5" customHeight="1" spans="1:9">
      <c r="A13" s="97"/>
      <c r="B13" s="47"/>
      <c r="C13" s="39" t="s">
        <v>111</v>
      </c>
      <c r="D13" s="47">
        <v>0</v>
      </c>
      <c r="E13" s="47">
        <v>0</v>
      </c>
      <c r="F13" s="47">
        <v>0</v>
      </c>
      <c r="G13" s="47">
        <v>0</v>
      </c>
      <c r="H13" s="95"/>
      <c r="I13" s="106"/>
    </row>
    <row r="14" ht="22.5" customHeight="1" spans="1:9">
      <c r="A14" s="97"/>
      <c r="B14" s="47"/>
      <c r="C14" s="39" t="s">
        <v>112</v>
      </c>
      <c r="D14" s="47">
        <v>31.82</v>
      </c>
      <c r="E14" s="47">
        <v>31.82</v>
      </c>
      <c r="F14" s="47">
        <v>0</v>
      </c>
      <c r="G14" s="47">
        <v>0</v>
      </c>
      <c r="H14" s="95"/>
      <c r="I14" s="106"/>
    </row>
    <row r="15" ht="22.5" customHeight="1" spans="1:9">
      <c r="A15" s="97"/>
      <c r="B15" s="47"/>
      <c r="C15" s="39" t="s">
        <v>113</v>
      </c>
      <c r="D15" s="47">
        <v>0</v>
      </c>
      <c r="E15" s="47">
        <v>0</v>
      </c>
      <c r="F15" s="47">
        <v>0</v>
      </c>
      <c r="G15" s="47">
        <v>0</v>
      </c>
      <c r="H15" s="95"/>
      <c r="I15" s="106"/>
    </row>
    <row r="16" ht="27.75" customHeight="1" spans="1:9">
      <c r="A16" s="97"/>
      <c r="B16" s="47"/>
      <c r="C16" s="39" t="s">
        <v>114</v>
      </c>
      <c r="D16" s="47">
        <v>8.02</v>
      </c>
      <c r="E16" s="47">
        <v>8.02</v>
      </c>
      <c r="F16" s="47">
        <v>0</v>
      </c>
      <c r="G16" s="47">
        <v>0</v>
      </c>
      <c r="H16" s="95"/>
      <c r="I16" s="106"/>
    </row>
    <row r="17" ht="27.75" customHeight="1" spans="1:9">
      <c r="A17" s="97"/>
      <c r="B17" s="47"/>
      <c r="C17" s="39" t="s">
        <v>115</v>
      </c>
      <c r="D17" s="47">
        <v>0</v>
      </c>
      <c r="E17" s="47">
        <v>0</v>
      </c>
      <c r="F17" s="47">
        <v>0</v>
      </c>
      <c r="G17" s="47">
        <v>0</v>
      </c>
      <c r="H17" s="95"/>
      <c r="I17" s="106"/>
    </row>
    <row r="18" ht="27.75" customHeight="1" spans="1:9">
      <c r="A18" s="97"/>
      <c r="B18" s="47"/>
      <c r="C18" s="39" t="s">
        <v>116</v>
      </c>
      <c r="D18" s="47">
        <v>1588.61</v>
      </c>
      <c r="E18" s="47">
        <v>332.71</v>
      </c>
      <c r="F18" s="47">
        <v>1255.9</v>
      </c>
      <c r="G18" s="47">
        <v>0</v>
      </c>
      <c r="H18" s="95"/>
      <c r="I18" s="106"/>
    </row>
    <row r="19" ht="27.75" customHeight="1" spans="1:9">
      <c r="A19" s="97"/>
      <c r="B19" s="47"/>
      <c r="C19" s="39" t="s">
        <v>117</v>
      </c>
      <c r="D19" s="47">
        <v>0</v>
      </c>
      <c r="E19" s="47">
        <v>0</v>
      </c>
      <c r="F19" s="47">
        <v>0</v>
      </c>
      <c r="G19" s="47">
        <v>0</v>
      </c>
      <c r="H19" s="95"/>
      <c r="I19" s="106"/>
    </row>
    <row r="20" ht="20.25" customHeight="1" spans="1:9">
      <c r="A20" s="97"/>
      <c r="B20" s="47"/>
      <c r="C20" s="39" t="s">
        <v>118</v>
      </c>
      <c r="D20" s="47">
        <v>0</v>
      </c>
      <c r="E20" s="47">
        <v>0</v>
      </c>
      <c r="F20" s="47">
        <v>0</v>
      </c>
      <c r="G20" s="47">
        <v>0</v>
      </c>
      <c r="H20" s="95"/>
      <c r="I20" s="106"/>
    </row>
    <row r="21" ht="20.25" customHeight="1" spans="1:9">
      <c r="A21" s="97"/>
      <c r="B21" s="47"/>
      <c r="C21" s="39" t="s">
        <v>119</v>
      </c>
      <c r="D21" s="47">
        <v>0</v>
      </c>
      <c r="E21" s="47">
        <v>0</v>
      </c>
      <c r="F21" s="47">
        <v>0</v>
      </c>
      <c r="G21" s="47">
        <v>0</v>
      </c>
      <c r="H21" s="95"/>
      <c r="I21" s="106"/>
    </row>
    <row r="22" ht="15.75" customHeight="1" spans="1:9">
      <c r="A22" s="97"/>
      <c r="B22" s="47"/>
      <c r="C22" s="39" t="s">
        <v>120</v>
      </c>
      <c r="D22" s="47">
        <v>0</v>
      </c>
      <c r="E22" s="47">
        <v>0</v>
      </c>
      <c r="F22" s="47">
        <v>0</v>
      </c>
      <c r="G22" s="47">
        <v>0</v>
      </c>
      <c r="H22" s="99"/>
      <c r="I22" s="106"/>
    </row>
    <row r="23" ht="15.75" customHeight="1" spans="1:9">
      <c r="A23" s="97"/>
      <c r="B23" s="47"/>
      <c r="C23" s="39" t="s">
        <v>121</v>
      </c>
      <c r="D23" s="47">
        <v>0</v>
      </c>
      <c r="E23" s="47">
        <v>0</v>
      </c>
      <c r="F23" s="47">
        <v>0</v>
      </c>
      <c r="G23" s="47">
        <v>0</v>
      </c>
      <c r="H23" s="99"/>
      <c r="I23" s="106"/>
    </row>
    <row r="24" ht="15.75" customHeight="1" spans="1:9">
      <c r="A24" s="97"/>
      <c r="B24" s="47"/>
      <c r="C24" s="39" t="s">
        <v>122</v>
      </c>
      <c r="D24" s="47">
        <v>0</v>
      </c>
      <c r="E24" s="47">
        <v>0</v>
      </c>
      <c r="F24" s="47">
        <v>0</v>
      </c>
      <c r="G24" s="47">
        <v>0</v>
      </c>
      <c r="H24" s="99"/>
      <c r="I24" s="106"/>
    </row>
    <row r="25" ht="15.75" customHeight="1" spans="1:9">
      <c r="A25" s="97"/>
      <c r="B25" s="47"/>
      <c r="C25" s="39" t="s">
        <v>123</v>
      </c>
      <c r="D25" s="47">
        <v>0</v>
      </c>
      <c r="E25" s="47">
        <v>0</v>
      </c>
      <c r="F25" s="47">
        <v>0</v>
      </c>
      <c r="G25" s="47">
        <v>0</v>
      </c>
      <c r="H25" s="99"/>
      <c r="I25" s="106"/>
    </row>
    <row r="26" ht="15.75" customHeight="1" spans="1:9">
      <c r="A26" s="97"/>
      <c r="B26" s="47"/>
      <c r="C26" s="39" t="s">
        <v>124</v>
      </c>
      <c r="D26" s="47">
        <v>304.89</v>
      </c>
      <c r="E26" s="47">
        <v>304.89</v>
      </c>
      <c r="F26" s="47">
        <v>0</v>
      </c>
      <c r="G26" s="47">
        <v>0</v>
      </c>
      <c r="H26" s="99"/>
      <c r="I26" s="106"/>
    </row>
    <row r="27" ht="15.75" customHeight="1" spans="1:9">
      <c r="A27" s="97"/>
      <c r="B27" s="47"/>
      <c r="C27" s="39" t="s">
        <v>125</v>
      </c>
      <c r="D27" s="47">
        <v>0</v>
      </c>
      <c r="E27" s="47">
        <v>0</v>
      </c>
      <c r="F27" s="47">
        <v>0</v>
      </c>
      <c r="G27" s="47">
        <v>0</v>
      </c>
      <c r="H27" s="99"/>
      <c r="I27" s="106"/>
    </row>
    <row r="28" ht="15.75" customHeight="1" spans="1:9">
      <c r="A28" s="97"/>
      <c r="B28" s="47"/>
      <c r="C28" s="39" t="s">
        <v>126</v>
      </c>
      <c r="D28" s="47">
        <v>0</v>
      </c>
      <c r="E28" s="47">
        <v>0</v>
      </c>
      <c r="F28" s="47">
        <v>0</v>
      </c>
      <c r="G28" s="47">
        <v>0</v>
      </c>
      <c r="H28" s="99"/>
      <c r="I28" s="106"/>
    </row>
    <row r="29" ht="15.75" customHeight="1" spans="1:9">
      <c r="A29" s="97"/>
      <c r="B29" s="47"/>
      <c r="C29" s="39" t="s">
        <v>127</v>
      </c>
      <c r="D29" s="47">
        <v>0</v>
      </c>
      <c r="E29" s="47">
        <v>0</v>
      </c>
      <c r="F29" s="47">
        <v>0</v>
      </c>
      <c r="G29" s="47">
        <v>0</v>
      </c>
      <c r="H29" s="99"/>
      <c r="I29" s="106"/>
    </row>
    <row r="30" ht="15.75" customHeight="1" spans="1:9">
      <c r="A30" s="97"/>
      <c r="B30" s="47"/>
      <c r="C30" s="39" t="s">
        <v>128</v>
      </c>
      <c r="D30" s="47">
        <v>0</v>
      </c>
      <c r="E30" s="47">
        <v>0</v>
      </c>
      <c r="F30" s="47">
        <v>0</v>
      </c>
      <c r="G30" s="47">
        <v>0</v>
      </c>
      <c r="H30" s="99"/>
      <c r="I30" s="106"/>
    </row>
    <row r="31" ht="15.75" customHeight="1" spans="1:9">
      <c r="A31" s="97"/>
      <c r="B31" s="47"/>
      <c r="C31" s="39" t="s">
        <v>129</v>
      </c>
      <c r="D31" s="47">
        <v>0</v>
      </c>
      <c r="E31" s="47">
        <v>0</v>
      </c>
      <c r="F31" s="47">
        <v>0</v>
      </c>
      <c r="G31" s="47">
        <v>0</v>
      </c>
      <c r="H31" s="99"/>
      <c r="I31" s="106"/>
    </row>
    <row r="32" ht="15.75" customHeight="1" spans="1:9">
      <c r="A32" s="97"/>
      <c r="B32" s="47"/>
      <c r="C32" s="39" t="s">
        <v>130</v>
      </c>
      <c r="D32" s="47">
        <v>0</v>
      </c>
      <c r="E32" s="47">
        <v>0</v>
      </c>
      <c r="F32" s="47">
        <v>0</v>
      </c>
      <c r="G32" s="47">
        <v>0</v>
      </c>
      <c r="H32" s="99"/>
      <c r="I32" s="106"/>
    </row>
    <row r="33" ht="15.75" customHeight="1" spans="1:9">
      <c r="A33" s="100"/>
      <c r="B33" s="47"/>
      <c r="C33" s="39" t="s">
        <v>131</v>
      </c>
      <c r="D33" s="47">
        <v>0</v>
      </c>
      <c r="E33" s="47">
        <v>0</v>
      </c>
      <c r="F33" s="47">
        <v>0</v>
      </c>
      <c r="G33" s="47">
        <v>0</v>
      </c>
      <c r="H33" s="99"/>
      <c r="I33" s="106"/>
    </row>
    <row r="34" ht="15.75" customHeight="1" spans="1:9">
      <c r="A34" s="100"/>
      <c r="B34" s="47"/>
      <c r="C34" s="39" t="s">
        <v>132</v>
      </c>
      <c r="D34" s="47">
        <v>0</v>
      </c>
      <c r="E34" s="47">
        <v>0</v>
      </c>
      <c r="F34" s="47">
        <v>0</v>
      </c>
      <c r="G34" s="47">
        <v>0</v>
      </c>
      <c r="H34" s="99"/>
      <c r="I34" s="106"/>
    </row>
    <row r="35" ht="15.75" customHeight="1" spans="1:9">
      <c r="A35" s="96"/>
      <c r="B35" s="47"/>
      <c r="C35" s="39" t="s">
        <v>133</v>
      </c>
      <c r="D35" s="47">
        <v>0</v>
      </c>
      <c r="E35" s="47">
        <v>0</v>
      </c>
      <c r="F35" s="47">
        <v>0</v>
      </c>
      <c r="G35" s="47">
        <v>0</v>
      </c>
      <c r="H35" s="99"/>
      <c r="I35" s="106"/>
    </row>
    <row r="36" ht="14.25" customHeight="1" spans="1:9">
      <c r="A36" s="96"/>
      <c r="B36" s="101"/>
      <c r="C36" s="102"/>
      <c r="D36" s="101"/>
      <c r="E36" s="101"/>
      <c r="F36" s="101"/>
      <c r="G36" s="101"/>
      <c r="H36" s="99"/>
      <c r="I36" s="106"/>
    </row>
    <row r="37" ht="20.25" customHeight="1" spans="1:9">
      <c r="A37" s="103" t="s">
        <v>33</v>
      </c>
      <c r="B37" s="101">
        <f>SUM(B7+B8)</f>
        <v>1933.34</v>
      </c>
      <c r="C37" s="103" t="s">
        <v>34</v>
      </c>
      <c r="D37" s="101">
        <v>1933.34</v>
      </c>
      <c r="E37" s="101">
        <v>677.44</v>
      </c>
      <c r="F37" s="101">
        <v>1255.9</v>
      </c>
      <c r="G37" s="101">
        <v>0</v>
      </c>
      <c r="H37" s="99"/>
      <c r="I37" s="106"/>
    </row>
    <row r="38" ht="14.25" customHeight="1" spans="1:9">
      <c r="A38" s="104"/>
      <c r="B38" s="104"/>
      <c r="C38" s="104"/>
      <c r="D38" s="105"/>
      <c r="E38" s="105"/>
      <c r="F38" s="105"/>
      <c r="G38" s="105"/>
      <c r="H38" s="106"/>
      <c r="I38" s="106"/>
    </row>
    <row r="39" ht="7.5" customHeight="1" spans="1:9">
      <c r="A39" s="106"/>
      <c r="B39" s="106"/>
      <c r="C39" s="106"/>
      <c r="D39" s="106"/>
      <c r="E39" s="106"/>
      <c r="F39" s="106"/>
      <c r="G39" s="106"/>
      <c r="H39" s="106"/>
      <c r="I39" s="106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85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showGridLines="0" workbookViewId="0">
      <selection activeCell="E19" sqref="E19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22.7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  <col min="16" max="16" width="1.25" customWidth="1"/>
  </cols>
  <sheetData>
    <row r="1" ht="29.25" customHeight="1" spans="1:16">
      <c r="A1" s="49" t="s">
        <v>134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4"/>
      <c r="P1" s="14"/>
    </row>
    <row r="2" ht="15.75" customHeight="1" spans="1:16">
      <c r="A2" s="85" t="s">
        <v>1</v>
      </c>
      <c r="B2" s="85"/>
      <c r="C2" s="85"/>
      <c r="D2" s="85"/>
      <c r="E2" s="85"/>
      <c r="F2" s="35"/>
      <c r="G2" s="35"/>
      <c r="H2" s="35"/>
      <c r="I2" s="42"/>
      <c r="J2" s="42"/>
      <c r="K2" s="42"/>
      <c r="L2" s="54" t="s">
        <v>2</v>
      </c>
      <c r="M2" s="54"/>
      <c r="N2" s="35"/>
      <c r="O2" s="14"/>
      <c r="P2" s="14"/>
    </row>
    <row r="3" ht="16.5" customHeight="1" spans="1:16">
      <c r="A3" s="86" t="s">
        <v>58</v>
      </c>
      <c r="B3" s="42"/>
      <c r="C3" s="87"/>
      <c r="D3" s="88" t="s">
        <v>135</v>
      </c>
      <c r="E3" s="88" t="s">
        <v>136</v>
      </c>
      <c r="F3" s="36" t="s">
        <v>137</v>
      </c>
      <c r="G3" s="36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89"/>
      <c r="P3" s="14"/>
    </row>
    <row r="4" ht="34.5" customHeight="1" spans="1:16">
      <c r="A4" s="36" t="s">
        <v>65</v>
      </c>
      <c r="B4" s="36" t="s">
        <v>66</v>
      </c>
      <c r="C4" s="36" t="s">
        <v>67</v>
      </c>
      <c r="D4" s="36"/>
      <c r="E4" s="36"/>
      <c r="F4" s="36"/>
      <c r="G4" s="36"/>
      <c r="H4" s="36" t="s">
        <v>68</v>
      </c>
      <c r="I4" s="36" t="s">
        <v>69</v>
      </c>
      <c r="J4" s="36" t="s">
        <v>70</v>
      </c>
      <c r="K4" s="36" t="s">
        <v>71</v>
      </c>
      <c r="L4" s="36" t="s">
        <v>72</v>
      </c>
      <c r="M4" s="36" t="s">
        <v>73</v>
      </c>
      <c r="N4" s="36" t="s">
        <v>74</v>
      </c>
      <c r="O4" s="89"/>
      <c r="P4" s="14"/>
    </row>
    <row r="5" ht="22.5" customHeight="1" spans="1:16">
      <c r="A5" s="51" t="s">
        <v>7</v>
      </c>
      <c r="B5" s="52"/>
      <c r="C5" s="52"/>
      <c r="D5" s="52"/>
      <c r="E5" s="52"/>
      <c r="F5" s="53"/>
      <c r="G5" s="37">
        <v>677.44</v>
      </c>
      <c r="H5" s="37">
        <v>181.53</v>
      </c>
      <c r="I5" s="37">
        <v>12.1</v>
      </c>
      <c r="J5" s="37">
        <v>3.47</v>
      </c>
      <c r="K5" s="37">
        <v>158.14</v>
      </c>
      <c r="L5" s="37">
        <v>322.2</v>
      </c>
      <c r="M5" s="37">
        <v>0</v>
      </c>
      <c r="N5" s="37">
        <v>0</v>
      </c>
      <c r="O5" s="15"/>
      <c r="P5" s="14"/>
    </row>
    <row r="6" ht="18" customHeight="1" spans="1:16">
      <c r="A6" s="38"/>
      <c r="B6" s="38"/>
      <c r="C6" s="38"/>
      <c r="D6" s="38"/>
      <c r="E6" s="38" t="s">
        <v>76</v>
      </c>
      <c r="F6" s="38"/>
      <c r="G6" s="45">
        <v>677.44</v>
      </c>
      <c r="H6" s="45">
        <v>181.53</v>
      </c>
      <c r="I6" s="45">
        <v>12.1</v>
      </c>
      <c r="J6" s="45">
        <v>3.47</v>
      </c>
      <c r="K6" s="45">
        <v>158.14</v>
      </c>
      <c r="L6" s="45">
        <v>322.2</v>
      </c>
      <c r="M6" s="45">
        <v>0</v>
      </c>
      <c r="N6" s="45">
        <v>0</v>
      </c>
      <c r="O6" s="15"/>
      <c r="P6" s="14"/>
    </row>
    <row r="7" ht="18" customHeight="1" spans="1:16">
      <c r="A7" s="38" t="s">
        <v>91</v>
      </c>
      <c r="B7" s="38" t="s">
        <v>79</v>
      </c>
      <c r="C7" s="38" t="s">
        <v>79</v>
      </c>
      <c r="D7" s="38" t="s">
        <v>80</v>
      </c>
      <c r="E7" s="38" t="s">
        <v>81</v>
      </c>
      <c r="F7" s="38" t="s">
        <v>92</v>
      </c>
      <c r="G7" s="45">
        <v>126.46</v>
      </c>
      <c r="H7" s="45">
        <v>125.46</v>
      </c>
      <c r="I7" s="45">
        <v>1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15"/>
      <c r="P7" s="14"/>
    </row>
    <row r="8" ht="18" customHeight="1" spans="1:16">
      <c r="A8" s="38" t="s">
        <v>100</v>
      </c>
      <c r="B8" s="38" t="s">
        <v>102</v>
      </c>
      <c r="C8" s="38" t="s">
        <v>79</v>
      </c>
      <c r="D8" s="38" t="s">
        <v>80</v>
      </c>
      <c r="E8" s="38" t="s">
        <v>81</v>
      </c>
      <c r="F8" s="38" t="s">
        <v>103</v>
      </c>
      <c r="G8" s="45">
        <v>6.69</v>
      </c>
      <c r="H8" s="45">
        <v>6.69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15"/>
      <c r="P8" s="14"/>
    </row>
    <row r="9" ht="18" customHeight="1" spans="1:16">
      <c r="A9" s="38" t="s">
        <v>91</v>
      </c>
      <c r="B9" s="38" t="s">
        <v>79</v>
      </c>
      <c r="C9" s="38" t="s">
        <v>79</v>
      </c>
      <c r="D9" s="38" t="s">
        <v>80</v>
      </c>
      <c r="E9" s="38" t="s">
        <v>81</v>
      </c>
      <c r="F9" s="38" t="s">
        <v>92</v>
      </c>
      <c r="G9" s="45">
        <v>158.14</v>
      </c>
      <c r="H9" s="45">
        <v>0</v>
      </c>
      <c r="I9" s="45">
        <v>0</v>
      </c>
      <c r="J9" s="45">
        <v>0</v>
      </c>
      <c r="K9" s="45">
        <v>158.14</v>
      </c>
      <c r="L9" s="45">
        <v>0</v>
      </c>
      <c r="M9" s="45">
        <v>0</v>
      </c>
      <c r="N9" s="45">
        <v>0</v>
      </c>
      <c r="O9" s="15"/>
      <c r="P9" s="14"/>
    </row>
    <row r="10" ht="18" customHeight="1" spans="1:16">
      <c r="A10" s="38" t="s">
        <v>77</v>
      </c>
      <c r="B10" s="38" t="s">
        <v>86</v>
      </c>
      <c r="C10" s="38" t="s">
        <v>79</v>
      </c>
      <c r="D10" s="38" t="s">
        <v>80</v>
      </c>
      <c r="E10" s="38" t="s">
        <v>81</v>
      </c>
      <c r="F10" s="38" t="s">
        <v>87</v>
      </c>
      <c r="G10" s="45">
        <v>0.43</v>
      </c>
      <c r="H10" s="45">
        <v>0.43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15"/>
      <c r="P10" s="14"/>
    </row>
    <row r="11" ht="18" customHeight="1" spans="1:16">
      <c r="A11" s="38" t="s">
        <v>91</v>
      </c>
      <c r="B11" s="38" t="s">
        <v>79</v>
      </c>
      <c r="C11" s="38" t="s">
        <v>79</v>
      </c>
      <c r="D11" s="38" t="s">
        <v>80</v>
      </c>
      <c r="E11" s="38" t="s">
        <v>81</v>
      </c>
      <c r="F11" s="38" t="s">
        <v>92</v>
      </c>
      <c r="G11" s="45">
        <v>13.01</v>
      </c>
      <c r="H11" s="45">
        <v>13.01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15"/>
      <c r="P11" s="14"/>
    </row>
    <row r="12" ht="18" customHeight="1" spans="1:16">
      <c r="A12" s="38" t="s">
        <v>77</v>
      </c>
      <c r="B12" s="38" t="s">
        <v>84</v>
      </c>
      <c r="C12" s="38" t="s">
        <v>79</v>
      </c>
      <c r="D12" s="38" t="s">
        <v>80</v>
      </c>
      <c r="E12" s="38" t="s">
        <v>81</v>
      </c>
      <c r="F12" s="38" t="s">
        <v>85</v>
      </c>
      <c r="G12" s="45">
        <v>1.73</v>
      </c>
      <c r="H12" s="45">
        <v>0</v>
      </c>
      <c r="I12" s="45">
        <v>0</v>
      </c>
      <c r="J12" s="45">
        <v>1.73</v>
      </c>
      <c r="K12" s="45">
        <v>0</v>
      </c>
      <c r="L12" s="45">
        <v>0</v>
      </c>
      <c r="M12" s="45">
        <v>0</v>
      </c>
      <c r="N12" s="45">
        <v>0</v>
      </c>
      <c r="O12" s="15"/>
      <c r="P12" s="14"/>
    </row>
    <row r="13" ht="18" customHeight="1" spans="1:16">
      <c r="A13" s="38" t="s">
        <v>77</v>
      </c>
      <c r="B13" s="38" t="s">
        <v>78</v>
      </c>
      <c r="C13" s="38" t="s">
        <v>79</v>
      </c>
      <c r="D13" s="38" t="s">
        <v>80</v>
      </c>
      <c r="E13" s="38" t="s">
        <v>81</v>
      </c>
      <c r="F13" s="38" t="s">
        <v>82</v>
      </c>
      <c r="G13" s="45">
        <v>1.74</v>
      </c>
      <c r="H13" s="45">
        <v>0</v>
      </c>
      <c r="I13" s="45">
        <v>0</v>
      </c>
      <c r="J13" s="45">
        <v>1.74</v>
      </c>
      <c r="K13" s="45">
        <v>0</v>
      </c>
      <c r="L13" s="45">
        <v>0</v>
      </c>
      <c r="M13" s="45">
        <v>0</v>
      </c>
      <c r="N13" s="45">
        <v>0</v>
      </c>
      <c r="O13" s="15"/>
      <c r="P13" s="14"/>
    </row>
    <row r="14" ht="18" customHeight="1" spans="1:16">
      <c r="A14" s="38" t="s">
        <v>77</v>
      </c>
      <c r="B14" s="38" t="s">
        <v>86</v>
      </c>
      <c r="C14" s="38" t="s">
        <v>79</v>
      </c>
      <c r="D14" s="38" t="s">
        <v>80</v>
      </c>
      <c r="E14" s="38" t="s">
        <v>81</v>
      </c>
      <c r="F14" s="38" t="s">
        <v>87</v>
      </c>
      <c r="G14" s="45">
        <v>0.81</v>
      </c>
      <c r="H14" s="45">
        <v>0.81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15"/>
      <c r="P14" s="14"/>
    </row>
    <row r="15" ht="18" customHeight="1" spans="1:16">
      <c r="A15" s="38" t="s">
        <v>88</v>
      </c>
      <c r="B15" s="38" t="s">
        <v>89</v>
      </c>
      <c r="C15" s="38" t="s">
        <v>79</v>
      </c>
      <c r="D15" s="38" t="s">
        <v>80</v>
      </c>
      <c r="E15" s="38" t="s">
        <v>81</v>
      </c>
      <c r="F15" s="38" t="s">
        <v>90</v>
      </c>
      <c r="G15" s="45">
        <v>8.02</v>
      </c>
      <c r="H15" s="45">
        <v>8.02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15"/>
      <c r="P15" s="14"/>
    </row>
    <row r="16" ht="18" customHeight="1" spans="1:16">
      <c r="A16" s="38" t="s">
        <v>91</v>
      </c>
      <c r="B16" s="38" t="s">
        <v>93</v>
      </c>
      <c r="C16" s="38" t="s">
        <v>86</v>
      </c>
      <c r="D16" s="38" t="s">
        <v>80</v>
      </c>
      <c r="E16" s="38" t="s">
        <v>81</v>
      </c>
      <c r="F16" s="38" t="s">
        <v>94</v>
      </c>
      <c r="G16" s="45">
        <v>24</v>
      </c>
      <c r="H16" s="45">
        <v>0</v>
      </c>
      <c r="I16" s="45">
        <v>0</v>
      </c>
      <c r="J16" s="45">
        <v>0</v>
      </c>
      <c r="K16" s="45">
        <v>0</v>
      </c>
      <c r="L16" s="45">
        <v>24</v>
      </c>
      <c r="M16" s="45">
        <v>0</v>
      </c>
      <c r="N16" s="45">
        <v>0</v>
      </c>
      <c r="O16" s="15"/>
      <c r="P16" s="14"/>
    </row>
    <row r="17" ht="18" customHeight="1" spans="1:16">
      <c r="A17" s="38" t="s">
        <v>100</v>
      </c>
      <c r="B17" s="38" t="s">
        <v>79</v>
      </c>
      <c r="C17" s="38" t="s">
        <v>78</v>
      </c>
      <c r="D17" s="38" t="s">
        <v>80</v>
      </c>
      <c r="E17" s="38" t="s">
        <v>81</v>
      </c>
      <c r="F17" s="38" t="s">
        <v>101</v>
      </c>
      <c r="G17" s="45">
        <v>298.2</v>
      </c>
      <c r="H17" s="45">
        <v>0</v>
      </c>
      <c r="I17" s="45">
        <v>0</v>
      </c>
      <c r="J17" s="45">
        <v>0</v>
      </c>
      <c r="K17" s="45">
        <v>0</v>
      </c>
      <c r="L17" s="45">
        <v>298.2</v>
      </c>
      <c r="M17" s="45">
        <v>0</v>
      </c>
      <c r="N17" s="45">
        <v>0</v>
      </c>
      <c r="O17" s="15"/>
      <c r="P17" s="14"/>
    </row>
    <row r="18" ht="18" customHeight="1" spans="1:16">
      <c r="A18" s="38" t="s">
        <v>77</v>
      </c>
      <c r="B18" s="38" t="s">
        <v>86</v>
      </c>
      <c r="C18" s="38" t="s">
        <v>79</v>
      </c>
      <c r="D18" s="38" t="s">
        <v>80</v>
      </c>
      <c r="E18" s="38" t="s">
        <v>81</v>
      </c>
      <c r="F18" s="38" t="s">
        <v>87</v>
      </c>
      <c r="G18" s="45">
        <v>0.38</v>
      </c>
      <c r="H18" s="45">
        <v>0.38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15"/>
      <c r="P18" s="14"/>
    </row>
    <row r="19" ht="18" customHeight="1" spans="1:16">
      <c r="A19" s="38" t="s">
        <v>77</v>
      </c>
      <c r="B19" s="38" t="s">
        <v>78</v>
      </c>
      <c r="C19" s="38" t="s">
        <v>78</v>
      </c>
      <c r="D19" s="38" t="s">
        <v>80</v>
      </c>
      <c r="E19" s="38" t="s">
        <v>81</v>
      </c>
      <c r="F19" s="38" t="s">
        <v>83</v>
      </c>
      <c r="G19" s="45">
        <v>26.73</v>
      </c>
      <c r="H19" s="45">
        <v>26.73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5"/>
      <c r="P19" s="14"/>
    </row>
    <row r="20" ht="18" customHeight="1" spans="1:16">
      <c r="A20" s="38" t="s">
        <v>91</v>
      </c>
      <c r="B20" s="38" t="s">
        <v>79</v>
      </c>
      <c r="C20" s="38" t="s">
        <v>79</v>
      </c>
      <c r="D20" s="38" t="s">
        <v>80</v>
      </c>
      <c r="E20" s="38" t="s">
        <v>81</v>
      </c>
      <c r="F20" s="38" t="s">
        <v>92</v>
      </c>
      <c r="G20" s="45">
        <v>11.1</v>
      </c>
      <c r="H20" s="45">
        <v>0</v>
      </c>
      <c r="I20" s="45">
        <v>11.1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15"/>
      <c r="P20" s="14"/>
    </row>
    <row r="21" ht="7.5" customHeight="1" spans="1:16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14"/>
      <c r="P21" s="14"/>
    </row>
    <row r="22" ht="7.5" customHeight="1" spans="1:16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8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18" t="s">
        <v>138</v>
      </c>
      <c r="B1" s="70"/>
      <c r="C1" s="70"/>
      <c r="D1" s="70"/>
      <c r="E1" s="70"/>
      <c r="F1" s="70"/>
      <c r="G1" s="70"/>
      <c r="H1" s="70"/>
      <c r="I1" s="83"/>
      <c r="J1" s="84"/>
      <c r="K1" s="14"/>
    </row>
    <row r="2" ht="14.25" customHeight="1" spans="1:11">
      <c r="A2" s="62" t="s">
        <v>1</v>
      </c>
      <c r="B2" s="62"/>
      <c r="C2" s="62"/>
      <c r="D2" s="62"/>
      <c r="E2" s="62"/>
      <c r="F2" s="62"/>
      <c r="G2" s="62"/>
      <c r="H2" s="71"/>
      <c r="I2" s="62" t="s">
        <v>2</v>
      </c>
      <c r="J2" s="84"/>
      <c r="K2" s="14"/>
    </row>
    <row r="3" ht="26.25" customHeight="1" spans="1:11">
      <c r="A3" s="72" t="s">
        <v>139</v>
      </c>
      <c r="B3" s="73"/>
      <c r="C3" s="74" t="s">
        <v>61</v>
      </c>
      <c r="D3" s="74" t="s">
        <v>140</v>
      </c>
      <c r="E3" s="25"/>
      <c r="F3" s="72" t="s">
        <v>139</v>
      </c>
      <c r="G3" s="73"/>
      <c r="H3" s="74" t="s">
        <v>61</v>
      </c>
      <c r="I3" s="74" t="s">
        <v>140</v>
      </c>
      <c r="J3" s="83"/>
      <c r="K3" s="14"/>
    </row>
    <row r="4" ht="18" customHeight="1" spans="1:11">
      <c r="A4" s="72" t="s">
        <v>65</v>
      </c>
      <c r="B4" s="72" t="s">
        <v>66</v>
      </c>
      <c r="C4" s="73"/>
      <c r="D4" s="73"/>
      <c r="E4" s="25"/>
      <c r="F4" s="72" t="s">
        <v>65</v>
      </c>
      <c r="G4" s="72" t="s">
        <v>66</v>
      </c>
      <c r="H4" s="75"/>
      <c r="I4" s="73"/>
      <c r="J4" s="83"/>
      <c r="K4" s="14"/>
    </row>
    <row r="5" ht="16.5" customHeight="1" spans="1:11">
      <c r="A5" s="76"/>
      <c r="B5" s="76"/>
      <c r="C5" s="26"/>
      <c r="D5" s="77"/>
      <c r="E5" s="26"/>
      <c r="F5" s="26"/>
      <c r="G5" s="26"/>
      <c r="H5" s="11"/>
      <c r="I5" s="26"/>
      <c r="J5" s="83"/>
      <c r="K5" s="14"/>
    </row>
    <row r="6" ht="16.5" customHeight="1" spans="1:11">
      <c r="A6" s="78">
        <v>301</v>
      </c>
      <c r="B6" s="73"/>
      <c r="C6" s="11" t="s">
        <v>141</v>
      </c>
      <c r="D6" s="79">
        <v>181.53</v>
      </c>
      <c r="E6" s="73"/>
      <c r="F6" s="78">
        <v>303</v>
      </c>
      <c r="G6" s="73"/>
      <c r="H6" s="11" t="s">
        <v>142</v>
      </c>
      <c r="I6" s="79">
        <f>SUM(I7:I17)</f>
        <v>3.47</v>
      </c>
      <c r="J6" s="83"/>
      <c r="K6" s="14"/>
    </row>
    <row r="7" ht="17.25" customHeight="1" spans="1:11">
      <c r="A7" s="78">
        <v>301</v>
      </c>
      <c r="B7" s="73" t="s">
        <v>79</v>
      </c>
      <c r="C7" s="80" t="s">
        <v>143</v>
      </c>
      <c r="D7" s="77">
        <v>105.09</v>
      </c>
      <c r="E7" s="73"/>
      <c r="F7" s="78">
        <v>303</v>
      </c>
      <c r="G7" s="73" t="s">
        <v>79</v>
      </c>
      <c r="H7" s="11" t="s">
        <v>144</v>
      </c>
      <c r="I7" s="79">
        <v>0</v>
      </c>
      <c r="J7" s="83"/>
      <c r="K7" s="14"/>
    </row>
    <row r="8" ht="17.25" customHeight="1" spans="1:11">
      <c r="A8" s="78">
        <v>301</v>
      </c>
      <c r="B8" s="73" t="s">
        <v>102</v>
      </c>
      <c r="C8" s="80" t="s">
        <v>145</v>
      </c>
      <c r="D8" s="77">
        <v>20.37</v>
      </c>
      <c r="E8" s="73"/>
      <c r="F8" s="78">
        <v>303</v>
      </c>
      <c r="G8" s="73" t="s">
        <v>102</v>
      </c>
      <c r="H8" s="11" t="s">
        <v>146</v>
      </c>
      <c r="I8" s="79">
        <v>1.74</v>
      </c>
      <c r="J8" s="83"/>
      <c r="K8" s="14"/>
    </row>
    <row r="9" ht="17.25" customHeight="1" spans="1:11">
      <c r="A9" s="78">
        <v>301</v>
      </c>
      <c r="B9" s="73" t="s">
        <v>93</v>
      </c>
      <c r="C9" s="80" t="s">
        <v>147</v>
      </c>
      <c r="D9" s="77">
        <v>0</v>
      </c>
      <c r="E9" s="73"/>
      <c r="F9" s="78">
        <v>303</v>
      </c>
      <c r="G9" s="73" t="s">
        <v>93</v>
      </c>
      <c r="H9" s="11" t="s">
        <v>148</v>
      </c>
      <c r="I9" s="77">
        <v>0</v>
      </c>
      <c r="J9" s="83"/>
      <c r="K9" s="14"/>
    </row>
    <row r="10" ht="17.25" customHeight="1" spans="1:11">
      <c r="A10" s="78">
        <v>301</v>
      </c>
      <c r="B10" s="73" t="s">
        <v>149</v>
      </c>
      <c r="C10" s="80" t="s">
        <v>150</v>
      </c>
      <c r="D10" s="77">
        <v>0</v>
      </c>
      <c r="E10" s="73"/>
      <c r="F10" s="78">
        <v>303</v>
      </c>
      <c r="G10" s="73" t="s">
        <v>151</v>
      </c>
      <c r="H10" s="11" t="s">
        <v>152</v>
      </c>
      <c r="I10" s="77">
        <v>0</v>
      </c>
      <c r="J10" s="83"/>
      <c r="K10" s="14"/>
    </row>
    <row r="11" ht="17.25" customHeight="1" spans="1:11">
      <c r="A11" s="78">
        <v>301</v>
      </c>
      <c r="B11" s="73" t="s">
        <v>153</v>
      </c>
      <c r="C11" s="80" t="s">
        <v>154</v>
      </c>
      <c r="D11" s="77">
        <v>13.01</v>
      </c>
      <c r="E11" s="73"/>
      <c r="F11" s="78">
        <v>303</v>
      </c>
      <c r="G11" s="73" t="s">
        <v>78</v>
      </c>
      <c r="H11" s="11" t="s">
        <v>155</v>
      </c>
      <c r="I11" s="77">
        <v>1.73</v>
      </c>
      <c r="J11" s="83"/>
      <c r="K11" s="14"/>
    </row>
    <row r="12" ht="17.25" customHeight="1" spans="1:11">
      <c r="A12" s="78">
        <v>301</v>
      </c>
      <c r="B12" s="73" t="s">
        <v>84</v>
      </c>
      <c r="C12" s="80" t="s">
        <v>156</v>
      </c>
      <c r="D12" s="77">
        <v>26.73</v>
      </c>
      <c r="E12" s="73"/>
      <c r="F12" s="78">
        <v>303</v>
      </c>
      <c r="G12" s="73" t="s">
        <v>149</v>
      </c>
      <c r="H12" s="11" t="s">
        <v>157</v>
      </c>
      <c r="I12" s="77">
        <v>0</v>
      </c>
      <c r="J12" s="83"/>
      <c r="K12" s="14"/>
    </row>
    <row r="13" ht="17.25" customHeight="1" spans="1:11">
      <c r="A13" s="78">
        <v>301</v>
      </c>
      <c r="B13" s="73" t="s">
        <v>158</v>
      </c>
      <c r="C13" s="80" t="s">
        <v>159</v>
      </c>
      <c r="D13" s="77">
        <v>0</v>
      </c>
      <c r="E13" s="73"/>
      <c r="F13" s="78">
        <v>303</v>
      </c>
      <c r="G13" s="73" t="s">
        <v>153</v>
      </c>
      <c r="H13" s="11" t="s">
        <v>160</v>
      </c>
      <c r="I13" s="77">
        <v>0</v>
      </c>
      <c r="J13" s="83"/>
      <c r="K13" s="14"/>
    </row>
    <row r="14" ht="17.25" customHeight="1" spans="1:11">
      <c r="A14" s="78">
        <v>301</v>
      </c>
      <c r="B14" s="78">
        <v>10</v>
      </c>
      <c r="C14" s="80" t="s">
        <v>161</v>
      </c>
      <c r="D14" s="77">
        <v>8.02</v>
      </c>
      <c r="E14" s="73"/>
      <c r="F14" s="78">
        <v>303</v>
      </c>
      <c r="G14" s="73" t="s">
        <v>84</v>
      </c>
      <c r="H14" s="11" t="s">
        <v>162</v>
      </c>
      <c r="I14" s="77">
        <v>0</v>
      </c>
      <c r="J14" s="83"/>
      <c r="K14" s="14"/>
    </row>
    <row r="15" ht="17.25" customHeight="1" spans="1:11">
      <c r="A15" s="78">
        <v>301</v>
      </c>
      <c r="B15" s="78">
        <v>11</v>
      </c>
      <c r="C15" s="80" t="s">
        <v>163</v>
      </c>
      <c r="D15" s="77">
        <v>0</v>
      </c>
      <c r="E15" s="73"/>
      <c r="F15" s="78">
        <v>303</v>
      </c>
      <c r="G15" s="73" t="s">
        <v>158</v>
      </c>
      <c r="H15" s="11" t="s">
        <v>164</v>
      </c>
      <c r="I15" s="77">
        <v>0</v>
      </c>
      <c r="J15" s="83"/>
      <c r="K15" s="14"/>
    </row>
    <row r="16" ht="17.25" customHeight="1" spans="1:11">
      <c r="A16" s="78">
        <v>301</v>
      </c>
      <c r="B16" s="78">
        <v>12</v>
      </c>
      <c r="C16" s="80" t="s">
        <v>165</v>
      </c>
      <c r="D16" s="77">
        <v>1.62</v>
      </c>
      <c r="E16" s="73"/>
      <c r="F16" s="78">
        <v>303</v>
      </c>
      <c r="G16" s="78">
        <v>10</v>
      </c>
      <c r="H16" s="11" t="s">
        <v>166</v>
      </c>
      <c r="I16" s="77">
        <v>0</v>
      </c>
      <c r="J16" s="83"/>
      <c r="K16" s="14"/>
    </row>
    <row r="17" ht="17.25" customHeight="1" spans="1:11">
      <c r="A17" s="78">
        <v>301</v>
      </c>
      <c r="B17" s="78">
        <v>13</v>
      </c>
      <c r="C17" s="80" t="s">
        <v>167</v>
      </c>
      <c r="D17" s="77">
        <v>6.69</v>
      </c>
      <c r="E17" s="73"/>
      <c r="F17" s="78">
        <v>303</v>
      </c>
      <c r="G17" s="78">
        <v>99</v>
      </c>
      <c r="H17" s="11" t="s">
        <v>168</v>
      </c>
      <c r="I17" s="77">
        <v>0</v>
      </c>
      <c r="J17" s="83"/>
      <c r="K17" s="14"/>
    </row>
    <row r="18" ht="17.25" customHeight="1" spans="1:11">
      <c r="A18" s="78">
        <v>301</v>
      </c>
      <c r="B18" s="78">
        <v>14</v>
      </c>
      <c r="C18" s="80" t="s">
        <v>169</v>
      </c>
      <c r="D18" s="77">
        <v>0</v>
      </c>
      <c r="E18" s="73"/>
      <c r="F18" s="78">
        <v>310</v>
      </c>
      <c r="G18" s="73"/>
      <c r="H18" s="11" t="s">
        <v>170</v>
      </c>
      <c r="I18" s="77">
        <v>0</v>
      </c>
      <c r="J18" s="83"/>
      <c r="K18" s="14"/>
    </row>
    <row r="19" ht="17.25" customHeight="1" spans="1:11">
      <c r="A19" s="78">
        <v>301</v>
      </c>
      <c r="B19" s="78">
        <v>99</v>
      </c>
      <c r="C19" s="80" t="s">
        <v>171</v>
      </c>
      <c r="D19" s="77">
        <v>0</v>
      </c>
      <c r="E19" s="73"/>
      <c r="F19" s="78">
        <v>310</v>
      </c>
      <c r="G19" s="73" t="s">
        <v>79</v>
      </c>
      <c r="H19" s="11" t="s">
        <v>172</v>
      </c>
      <c r="I19" s="77">
        <v>0</v>
      </c>
      <c r="J19" s="83"/>
      <c r="K19" s="14"/>
    </row>
    <row r="20" ht="16.5" customHeight="1" spans="1:11">
      <c r="A20" s="78">
        <v>302</v>
      </c>
      <c r="B20" s="73"/>
      <c r="C20" s="11" t="s">
        <v>173</v>
      </c>
      <c r="D20" s="79">
        <v>12.1</v>
      </c>
      <c r="E20" s="73"/>
      <c r="F20" s="78">
        <v>310</v>
      </c>
      <c r="G20" s="73" t="s">
        <v>102</v>
      </c>
      <c r="H20" s="11" t="s">
        <v>174</v>
      </c>
      <c r="I20" s="77">
        <v>0</v>
      </c>
      <c r="J20" s="83"/>
      <c r="K20" s="14"/>
    </row>
    <row r="21" ht="17.25" customHeight="1" spans="1:11">
      <c r="A21" s="78">
        <v>302</v>
      </c>
      <c r="B21" s="73" t="s">
        <v>79</v>
      </c>
      <c r="C21" s="80" t="s">
        <v>175</v>
      </c>
      <c r="D21" s="77">
        <v>1.74</v>
      </c>
      <c r="E21" s="73"/>
      <c r="F21" s="78">
        <v>310</v>
      </c>
      <c r="G21" s="73" t="s">
        <v>93</v>
      </c>
      <c r="H21" s="11" t="s">
        <v>176</v>
      </c>
      <c r="I21" s="77">
        <v>0</v>
      </c>
      <c r="J21" s="83"/>
      <c r="K21" s="14"/>
    </row>
    <row r="22" ht="17.25" customHeight="1" spans="1:11">
      <c r="A22" s="78">
        <v>302</v>
      </c>
      <c r="B22" s="73" t="s">
        <v>102</v>
      </c>
      <c r="C22" s="80" t="s">
        <v>177</v>
      </c>
      <c r="D22" s="77">
        <v>0</v>
      </c>
      <c r="E22" s="73"/>
      <c r="F22" s="78">
        <v>310</v>
      </c>
      <c r="G22" s="73" t="s">
        <v>78</v>
      </c>
      <c r="H22" s="11" t="s">
        <v>178</v>
      </c>
      <c r="I22" s="77">
        <v>0</v>
      </c>
      <c r="J22" s="83"/>
      <c r="K22" s="14"/>
    </row>
    <row r="23" ht="17.25" customHeight="1" spans="1:11">
      <c r="A23" s="78">
        <v>302</v>
      </c>
      <c r="B23" s="73" t="s">
        <v>93</v>
      </c>
      <c r="C23" s="80" t="s">
        <v>179</v>
      </c>
      <c r="D23" s="77">
        <v>0</v>
      </c>
      <c r="E23" s="73"/>
      <c r="F23" s="78">
        <v>310</v>
      </c>
      <c r="G23" s="73" t="s">
        <v>149</v>
      </c>
      <c r="H23" s="11" t="s">
        <v>180</v>
      </c>
      <c r="I23" s="77">
        <v>0</v>
      </c>
      <c r="J23" s="83"/>
      <c r="K23" s="14"/>
    </row>
    <row r="24" ht="17.25" customHeight="1" spans="1:11">
      <c r="A24" s="78">
        <v>302</v>
      </c>
      <c r="B24" s="73" t="s">
        <v>151</v>
      </c>
      <c r="C24" s="80" t="s">
        <v>181</v>
      </c>
      <c r="D24" s="77">
        <v>0</v>
      </c>
      <c r="E24" s="73"/>
      <c r="F24" s="78">
        <v>310</v>
      </c>
      <c r="G24" s="73" t="s">
        <v>153</v>
      </c>
      <c r="H24" s="11" t="s">
        <v>182</v>
      </c>
      <c r="I24" s="77">
        <v>0</v>
      </c>
      <c r="J24" s="83"/>
      <c r="K24" s="14"/>
    </row>
    <row r="25" ht="17.25" customHeight="1" spans="1:11">
      <c r="A25" s="78">
        <v>302</v>
      </c>
      <c r="B25" s="73" t="s">
        <v>78</v>
      </c>
      <c r="C25" s="80" t="s">
        <v>183</v>
      </c>
      <c r="D25" s="77">
        <v>0</v>
      </c>
      <c r="E25" s="73"/>
      <c r="F25" s="78">
        <v>310</v>
      </c>
      <c r="G25" s="73" t="s">
        <v>84</v>
      </c>
      <c r="H25" s="11" t="s">
        <v>184</v>
      </c>
      <c r="I25" s="77">
        <v>0</v>
      </c>
      <c r="J25" s="83"/>
      <c r="K25" s="14"/>
    </row>
    <row r="26" ht="20.25" customHeight="1" spans="1:11">
      <c r="A26" s="78">
        <v>302</v>
      </c>
      <c r="B26" s="73" t="s">
        <v>149</v>
      </c>
      <c r="C26" s="80" t="s">
        <v>185</v>
      </c>
      <c r="D26" s="77">
        <v>0</v>
      </c>
      <c r="E26" s="73"/>
      <c r="F26" s="78">
        <v>310</v>
      </c>
      <c r="G26" s="73" t="s">
        <v>158</v>
      </c>
      <c r="H26" s="11" t="s">
        <v>186</v>
      </c>
      <c r="I26" s="77">
        <v>0</v>
      </c>
      <c r="J26" s="83"/>
      <c r="K26" s="14"/>
    </row>
    <row r="27" ht="17.25" customHeight="1" spans="1:11">
      <c r="A27" s="78">
        <v>302</v>
      </c>
      <c r="B27" s="73" t="s">
        <v>153</v>
      </c>
      <c r="C27" s="80" t="s">
        <v>187</v>
      </c>
      <c r="D27" s="77">
        <v>0</v>
      </c>
      <c r="E27" s="73"/>
      <c r="F27" s="78">
        <v>310</v>
      </c>
      <c r="G27" s="78">
        <v>10</v>
      </c>
      <c r="H27" s="11" t="s">
        <v>188</v>
      </c>
      <c r="I27" s="79">
        <v>0</v>
      </c>
      <c r="J27" s="83"/>
      <c r="K27" s="14"/>
    </row>
    <row r="28" ht="17.25" customHeight="1" spans="1:11">
      <c r="A28" s="78">
        <v>302</v>
      </c>
      <c r="B28" s="73" t="s">
        <v>84</v>
      </c>
      <c r="C28" s="80" t="s">
        <v>189</v>
      </c>
      <c r="D28" s="77">
        <v>0</v>
      </c>
      <c r="E28" s="73"/>
      <c r="F28" s="78">
        <v>310</v>
      </c>
      <c r="G28" s="78">
        <v>11</v>
      </c>
      <c r="H28" s="11" t="s">
        <v>190</v>
      </c>
      <c r="I28" s="77">
        <v>0</v>
      </c>
      <c r="J28" s="83"/>
      <c r="K28" s="14"/>
    </row>
    <row r="29" ht="17.25" customHeight="1" spans="1:11">
      <c r="A29" s="78">
        <v>302</v>
      </c>
      <c r="B29" s="73" t="s">
        <v>158</v>
      </c>
      <c r="C29" s="80" t="s">
        <v>191</v>
      </c>
      <c r="D29" s="77">
        <v>0</v>
      </c>
      <c r="E29" s="73"/>
      <c r="F29" s="78">
        <v>310</v>
      </c>
      <c r="G29" s="78">
        <v>12</v>
      </c>
      <c r="H29" s="11" t="s">
        <v>192</v>
      </c>
      <c r="I29" s="77">
        <v>0</v>
      </c>
      <c r="J29" s="83"/>
      <c r="K29" s="14"/>
    </row>
    <row r="30" ht="17.25" customHeight="1" spans="1:11">
      <c r="A30" s="78">
        <v>302</v>
      </c>
      <c r="B30" s="78">
        <v>11</v>
      </c>
      <c r="C30" s="80" t="s">
        <v>193</v>
      </c>
      <c r="D30" s="77">
        <v>0</v>
      </c>
      <c r="E30" s="73"/>
      <c r="F30" s="78">
        <v>310</v>
      </c>
      <c r="G30" s="78">
        <v>13</v>
      </c>
      <c r="H30" s="11" t="s">
        <v>194</v>
      </c>
      <c r="I30" s="77">
        <v>0</v>
      </c>
      <c r="J30" s="83"/>
      <c r="K30" s="14"/>
    </row>
    <row r="31" ht="17.25" customHeight="1" spans="1:11">
      <c r="A31" s="78">
        <v>302</v>
      </c>
      <c r="B31" s="78">
        <v>12</v>
      </c>
      <c r="C31" s="80" t="s">
        <v>195</v>
      </c>
      <c r="D31" s="77">
        <v>0</v>
      </c>
      <c r="E31" s="73"/>
      <c r="F31" s="78">
        <v>310</v>
      </c>
      <c r="G31" s="78">
        <v>19</v>
      </c>
      <c r="H31" s="11" t="s">
        <v>196</v>
      </c>
      <c r="I31" s="77">
        <v>0</v>
      </c>
      <c r="J31" s="83"/>
      <c r="K31" s="14"/>
    </row>
    <row r="32" ht="17.25" customHeight="1" spans="1:11">
      <c r="A32" s="78">
        <v>302</v>
      </c>
      <c r="B32" s="78">
        <v>13</v>
      </c>
      <c r="C32" s="80" t="s">
        <v>197</v>
      </c>
      <c r="D32" s="77">
        <v>0</v>
      </c>
      <c r="E32" s="73"/>
      <c r="F32" s="78">
        <v>310</v>
      </c>
      <c r="G32" s="78">
        <v>21</v>
      </c>
      <c r="H32" s="11" t="s">
        <v>198</v>
      </c>
      <c r="I32" s="77">
        <v>0</v>
      </c>
      <c r="J32" s="83"/>
      <c r="K32" s="14"/>
    </row>
    <row r="33" ht="17.25" customHeight="1" spans="1:11">
      <c r="A33" s="78">
        <v>302</v>
      </c>
      <c r="B33" s="78">
        <v>14</v>
      </c>
      <c r="C33" s="80" t="s">
        <v>199</v>
      </c>
      <c r="D33" s="77">
        <v>0</v>
      </c>
      <c r="E33" s="73"/>
      <c r="F33" s="78">
        <v>310</v>
      </c>
      <c r="G33" s="78">
        <v>22</v>
      </c>
      <c r="H33" s="11" t="s">
        <v>200</v>
      </c>
      <c r="I33" s="77">
        <v>0</v>
      </c>
      <c r="J33" s="83"/>
      <c r="K33" s="14"/>
    </row>
    <row r="34" ht="17.25" customHeight="1" spans="1:11">
      <c r="A34" s="78">
        <v>302</v>
      </c>
      <c r="B34" s="78">
        <v>15</v>
      </c>
      <c r="C34" s="80" t="s">
        <v>201</v>
      </c>
      <c r="D34" s="77">
        <v>0</v>
      </c>
      <c r="E34" s="73"/>
      <c r="F34" s="78">
        <v>310</v>
      </c>
      <c r="G34" s="78">
        <v>99</v>
      </c>
      <c r="H34" s="11" t="s">
        <v>202</v>
      </c>
      <c r="I34" s="77">
        <v>0</v>
      </c>
      <c r="J34" s="83"/>
      <c r="K34" s="14"/>
    </row>
    <row r="35" ht="17.25" customHeight="1" spans="1:11">
      <c r="A35" s="78">
        <v>302</v>
      </c>
      <c r="B35" s="78">
        <v>16</v>
      </c>
      <c r="C35" s="80" t="s">
        <v>203</v>
      </c>
      <c r="D35" s="77">
        <v>0</v>
      </c>
      <c r="E35" s="73"/>
      <c r="F35" s="73"/>
      <c r="G35" s="73"/>
      <c r="H35" s="11"/>
      <c r="I35" s="77"/>
      <c r="J35" s="83"/>
      <c r="K35" s="14"/>
    </row>
    <row r="36" ht="17.25" customHeight="1" spans="1:11">
      <c r="A36" s="78">
        <v>302</v>
      </c>
      <c r="B36" s="78">
        <v>17</v>
      </c>
      <c r="C36" s="80" t="s">
        <v>204</v>
      </c>
      <c r="D36" s="77">
        <v>0</v>
      </c>
      <c r="E36" s="73"/>
      <c r="F36" s="73"/>
      <c r="G36" s="73"/>
      <c r="H36" s="11"/>
      <c r="I36" s="77"/>
      <c r="J36" s="83"/>
      <c r="K36" s="14"/>
    </row>
    <row r="37" ht="17.25" customHeight="1" spans="1:11">
      <c r="A37" s="78">
        <v>302</v>
      </c>
      <c r="B37" s="78">
        <v>18</v>
      </c>
      <c r="C37" s="80" t="s">
        <v>205</v>
      </c>
      <c r="D37" s="77">
        <v>0</v>
      </c>
      <c r="E37" s="73"/>
      <c r="F37" s="73"/>
      <c r="G37" s="73"/>
      <c r="H37" s="11"/>
      <c r="I37" s="77"/>
      <c r="J37" s="83"/>
      <c r="K37" s="14"/>
    </row>
    <row r="38" ht="17.25" customHeight="1" spans="1:11">
      <c r="A38" s="78">
        <v>302</v>
      </c>
      <c r="B38" s="78">
        <v>24</v>
      </c>
      <c r="C38" s="80" t="s">
        <v>206</v>
      </c>
      <c r="D38" s="77">
        <v>0</v>
      </c>
      <c r="E38" s="73"/>
      <c r="F38" s="73"/>
      <c r="G38" s="73"/>
      <c r="H38" s="11"/>
      <c r="I38" s="77"/>
      <c r="J38" s="83"/>
      <c r="K38" s="14"/>
    </row>
    <row r="39" ht="17.25" customHeight="1" spans="1:11">
      <c r="A39" s="78">
        <v>302</v>
      </c>
      <c r="B39" s="78">
        <v>25</v>
      </c>
      <c r="C39" s="80" t="s">
        <v>207</v>
      </c>
      <c r="D39" s="77">
        <v>0</v>
      </c>
      <c r="E39" s="73"/>
      <c r="F39" s="73"/>
      <c r="G39" s="73"/>
      <c r="H39" s="11"/>
      <c r="I39" s="77"/>
      <c r="J39" s="83"/>
      <c r="K39" s="14"/>
    </row>
    <row r="40" ht="17.25" customHeight="1" spans="1:11">
      <c r="A40" s="78">
        <v>302</v>
      </c>
      <c r="B40" s="78">
        <v>26</v>
      </c>
      <c r="C40" s="80" t="s">
        <v>208</v>
      </c>
      <c r="D40" s="77">
        <v>0</v>
      </c>
      <c r="E40" s="73"/>
      <c r="F40" s="73"/>
      <c r="G40" s="73"/>
      <c r="H40" s="11"/>
      <c r="I40" s="77"/>
      <c r="J40" s="83"/>
      <c r="K40" s="14"/>
    </row>
    <row r="41" ht="17.25" customHeight="1" spans="1:11">
      <c r="A41" s="78">
        <v>302</v>
      </c>
      <c r="B41" s="78">
        <v>27</v>
      </c>
      <c r="C41" s="80" t="s">
        <v>209</v>
      </c>
      <c r="D41" s="77">
        <v>0</v>
      </c>
      <c r="E41" s="73"/>
      <c r="F41" s="73"/>
      <c r="G41" s="73"/>
      <c r="H41" s="11"/>
      <c r="I41" s="77"/>
      <c r="J41" s="83"/>
      <c r="K41" s="14"/>
    </row>
    <row r="42" ht="17.25" customHeight="1" spans="1:11">
      <c r="A42" s="78">
        <v>302</v>
      </c>
      <c r="B42" s="78">
        <v>28</v>
      </c>
      <c r="C42" s="80" t="s">
        <v>210</v>
      </c>
      <c r="D42" s="77">
        <v>0</v>
      </c>
      <c r="E42" s="73"/>
      <c r="F42" s="73"/>
      <c r="G42" s="73"/>
      <c r="H42" s="11"/>
      <c r="I42" s="77"/>
      <c r="J42" s="83"/>
      <c r="K42" s="14"/>
    </row>
    <row r="43" ht="17.25" customHeight="1" spans="1:11">
      <c r="A43" s="78">
        <v>302</v>
      </c>
      <c r="B43" s="78">
        <v>29</v>
      </c>
      <c r="C43" s="80" t="s">
        <v>211</v>
      </c>
      <c r="D43" s="77">
        <v>0</v>
      </c>
      <c r="E43" s="73"/>
      <c r="F43" s="73"/>
      <c r="G43" s="73"/>
      <c r="H43" s="11"/>
      <c r="I43" s="77"/>
      <c r="J43" s="83"/>
      <c r="K43" s="14"/>
    </row>
    <row r="44" ht="17.25" customHeight="1" spans="1:11">
      <c r="A44" s="78">
        <v>302</v>
      </c>
      <c r="B44" s="78">
        <v>31</v>
      </c>
      <c r="C44" s="80" t="s">
        <v>212</v>
      </c>
      <c r="D44" s="77">
        <v>1</v>
      </c>
      <c r="E44" s="73"/>
      <c r="F44" s="73"/>
      <c r="G44" s="73"/>
      <c r="H44" s="11"/>
      <c r="I44" s="77"/>
      <c r="J44" s="83"/>
      <c r="K44" s="14"/>
    </row>
    <row r="45" ht="17.25" customHeight="1" spans="1:11">
      <c r="A45" s="78">
        <v>302</v>
      </c>
      <c r="B45" s="78">
        <v>39</v>
      </c>
      <c r="C45" s="80" t="s">
        <v>213</v>
      </c>
      <c r="D45" s="77">
        <v>9.36</v>
      </c>
      <c r="E45" s="73"/>
      <c r="F45" s="73"/>
      <c r="G45" s="73"/>
      <c r="H45" s="11"/>
      <c r="I45" s="77"/>
      <c r="J45" s="83"/>
      <c r="K45" s="14"/>
    </row>
    <row r="46" ht="17.25" customHeight="1" spans="1:11">
      <c r="A46" s="78">
        <v>302</v>
      </c>
      <c r="B46" s="78">
        <v>40</v>
      </c>
      <c r="C46" s="80" t="s">
        <v>214</v>
      </c>
      <c r="D46" s="77">
        <v>0</v>
      </c>
      <c r="E46" s="73"/>
      <c r="F46" s="73"/>
      <c r="G46" s="73"/>
      <c r="H46" s="11"/>
      <c r="I46" s="77"/>
      <c r="J46" s="83"/>
      <c r="K46" s="14"/>
    </row>
    <row r="47" ht="17.25" customHeight="1" spans="1:11">
      <c r="A47" s="78">
        <v>302</v>
      </c>
      <c r="B47" s="78">
        <v>99</v>
      </c>
      <c r="C47" s="80" t="s">
        <v>215</v>
      </c>
      <c r="D47" s="77">
        <v>0</v>
      </c>
      <c r="E47" s="73"/>
      <c r="F47" s="73"/>
      <c r="G47" s="73"/>
      <c r="H47" s="11" t="s">
        <v>216</v>
      </c>
      <c r="I47" s="79">
        <f>SUM(D6+D20+I6+I18)</f>
        <v>197.1</v>
      </c>
      <c r="J47" s="83"/>
      <c r="K47" s="14"/>
    </row>
    <row r="48" ht="7.5" customHeight="1" spans="1:11">
      <c r="A48" s="81"/>
      <c r="B48" s="81"/>
      <c r="C48" s="81"/>
      <c r="D48" s="81"/>
      <c r="E48" s="81"/>
      <c r="F48" s="81"/>
      <c r="G48" s="81"/>
      <c r="H48" s="82"/>
      <c r="I48" s="81"/>
      <c r="J48" s="84"/>
      <c r="K48" s="14"/>
    </row>
    <row r="49" ht="7.5" customHeight="1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1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workbookViewId="0">
      <selection activeCell="A2" sqref="A2:D2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61" t="s">
        <v>217</v>
      </c>
      <c r="B1" s="61"/>
      <c r="C1" s="61"/>
      <c r="D1" s="61"/>
      <c r="E1" s="61"/>
      <c r="F1" s="61"/>
      <c r="G1" s="61"/>
      <c r="H1" s="61"/>
      <c r="I1" s="61"/>
      <c r="J1" s="61"/>
      <c r="K1" s="14"/>
      <c r="L1" s="14"/>
    </row>
    <row r="2" ht="21" customHeight="1" spans="1:1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 t="s">
        <v>2</v>
      </c>
      <c r="K2" s="14"/>
      <c r="L2" s="14"/>
    </row>
    <row r="3" ht="21.75" customHeight="1" spans="1:12">
      <c r="A3" s="63" t="s">
        <v>58</v>
      </c>
      <c r="B3" s="64"/>
      <c r="C3" s="65"/>
      <c r="D3" s="56" t="s">
        <v>60</v>
      </c>
      <c r="E3" s="56" t="s">
        <v>218</v>
      </c>
      <c r="F3" s="56" t="s">
        <v>136</v>
      </c>
      <c r="G3" s="56" t="s">
        <v>219</v>
      </c>
      <c r="H3" s="56" t="s">
        <v>220</v>
      </c>
      <c r="I3" s="56" t="s">
        <v>221</v>
      </c>
      <c r="J3" s="56" t="s">
        <v>6</v>
      </c>
      <c r="K3" s="15"/>
      <c r="L3" s="14"/>
    </row>
    <row r="4" ht="20.25" customHeight="1" spans="1:12">
      <c r="A4" s="56" t="s">
        <v>65</v>
      </c>
      <c r="B4" s="56" t="s">
        <v>66</v>
      </c>
      <c r="C4" s="56" t="s">
        <v>67</v>
      </c>
      <c r="D4" s="26"/>
      <c r="E4" s="26"/>
      <c r="F4" s="26"/>
      <c r="G4" s="26"/>
      <c r="H4" s="26"/>
      <c r="I4" s="26"/>
      <c r="J4" s="26"/>
      <c r="K4" s="15"/>
      <c r="L4" s="14"/>
    </row>
    <row r="5" ht="17.25" customHeight="1" spans="1:12">
      <c r="A5" s="66" t="s">
        <v>7</v>
      </c>
      <c r="B5" s="67"/>
      <c r="C5" s="67"/>
      <c r="D5" s="67"/>
      <c r="E5" s="67"/>
      <c r="F5" s="67"/>
      <c r="G5" s="67"/>
      <c r="H5" s="67"/>
      <c r="I5" s="68"/>
      <c r="J5" s="69">
        <v>480.34</v>
      </c>
      <c r="K5" s="15"/>
      <c r="L5" s="14"/>
    </row>
    <row r="6" ht="18" customHeight="1" spans="1:12">
      <c r="A6" s="38"/>
      <c r="B6" s="38"/>
      <c r="C6" s="38"/>
      <c r="D6" s="38" t="s">
        <v>76</v>
      </c>
      <c r="E6" s="38"/>
      <c r="F6" s="38"/>
      <c r="G6" s="38"/>
      <c r="H6" s="38"/>
      <c r="I6" s="38"/>
      <c r="J6" s="45">
        <v>480.34</v>
      </c>
      <c r="K6" s="15"/>
      <c r="L6" s="14"/>
    </row>
    <row r="7" ht="18" customHeight="1" spans="1:12">
      <c r="A7" s="38"/>
      <c r="B7" s="38"/>
      <c r="C7" s="38"/>
      <c r="D7" s="38"/>
      <c r="E7" s="38"/>
      <c r="F7" s="38" t="s">
        <v>76</v>
      </c>
      <c r="G7" s="38"/>
      <c r="H7" s="38"/>
      <c r="I7" s="38"/>
      <c r="J7" s="45">
        <v>480.34</v>
      </c>
      <c r="K7" s="15"/>
      <c r="L7" s="14"/>
    </row>
    <row r="8" ht="18" customHeight="1" spans="1:12">
      <c r="A8" s="58" t="s">
        <v>91</v>
      </c>
      <c r="B8" s="58" t="s">
        <v>79</v>
      </c>
      <c r="C8" s="58" t="s">
        <v>79</v>
      </c>
      <c r="D8" s="58" t="s">
        <v>81</v>
      </c>
      <c r="E8" s="58" t="s">
        <v>80</v>
      </c>
      <c r="F8" s="58" t="s">
        <v>81</v>
      </c>
      <c r="G8" s="58" t="s">
        <v>222</v>
      </c>
      <c r="H8" s="58"/>
      <c r="I8" s="58"/>
      <c r="J8" s="59">
        <v>158.14</v>
      </c>
      <c r="K8" s="15"/>
      <c r="L8" s="14"/>
    </row>
    <row r="9" ht="18" customHeight="1" spans="1:12">
      <c r="A9" s="58" t="s">
        <v>91</v>
      </c>
      <c r="B9" s="58" t="s">
        <v>93</v>
      </c>
      <c r="C9" s="58" t="s">
        <v>86</v>
      </c>
      <c r="D9" s="58" t="s">
        <v>81</v>
      </c>
      <c r="E9" s="58" t="s">
        <v>80</v>
      </c>
      <c r="F9" s="58" t="s">
        <v>81</v>
      </c>
      <c r="G9" s="58" t="s">
        <v>223</v>
      </c>
      <c r="H9" s="58"/>
      <c r="I9" s="58"/>
      <c r="J9" s="59">
        <v>24</v>
      </c>
      <c r="K9" s="15"/>
      <c r="L9" s="14"/>
    </row>
    <row r="10" ht="18" customHeight="1" spans="1:12">
      <c r="A10" s="58" t="s">
        <v>100</v>
      </c>
      <c r="B10" s="58" t="s">
        <v>79</v>
      </c>
      <c r="C10" s="58" t="s">
        <v>78</v>
      </c>
      <c r="D10" s="58" t="s">
        <v>81</v>
      </c>
      <c r="E10" s="58" t="s">
        <v>80</v>
      </c>
      <c r="F10" s="58" t="s">
        <v>81</v>
      </c>
      <c r="G10" s="58" t="s">
        <v>224</v>
      </c>
      <c r="H10" s="58"/>
      <c r="I10" s="58"/>
      <c r="J10" s="59">
        <v>298.2</v>
      </c>
      <c r="K10" s="15"/>
      <c r="L10" s="14"/>
    </row>
    <row r="11" ht="7.5" customHeight="1" spans="1:1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14"/>
      <c r="L11" s="14"/>
    </row>
    <row r="12" ht="7.5" customHeight="1" spans="1: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93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workbookViewId="0">
      <selection activeCell="C9" sqref="C9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  <col min="10" max="10" width="1.25" customWidth="1"/>
  </cols>
  <sheetData>
    <row r="1" ht="39.75" customHeight="1" spans="1:10">
      <c r="A1" s="1" t="s">
        <v>225</v>
      </c>
      <c r="B1" s="55"/>
      <c r="C1" s="2"/>
      <c r="D1" s="2"/>
      <c r="E1" s="2"/>
      <c r="F1" s="2"/>
      <c r="G1" s="2"/>
      <c r="H1" s="3"/>
      <c r="I1" s="14"/>
      <c r="J1" s="14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4"/>
      <c r="J2" s="14"/>
    </row>
    <row r="3" ht="21.75" customHeight="1" spans="1:10">
      <c r="A3" s="36" t="s">
        <v>218</v>
      </c>
      <c r="B3" s="36" t="s">
        <v>136</v>
      </c>
      <c r="C3" s="36" t="s">
        <v>219</v>
      </c>
      <c r="D3" s="36" t="s">
        <v>226</v>
      </c>
      <c r="E3" s="7"/>
      <c r="F3" s="7"/>
      <c r="G3" s="7"/>
      <c r="H3" s="7"/>
      <c r="I3" s="15"/>
      <c r="J3" s="14"/>
    </row>
    <row r="4" ht="21" customHeight="1" spans="1:10">
      <c r="A4" s="7"/>
      <c r="B4" s="7"/>
      <c r="C4" s="7"/>
      <c r="D4" s="36" t="s">
        <v>7</v>
      </c>
      <c r="E4" s="36" t="s">
        <v>195</v>
      </c>
      <c r="F4" s="36" t="s">
        <v>204</v>
      </c>
      <c r="G4" s="36" t="s">
        <v>227</v>
      </c>
      <c r="H4" s="7"/>
      <c r="I4" s="15"/>
      <c r="J4" s="14"/>
    </row>
    <row r="5" ht="27" customHeight="1" spans="1:10">
      <c r="A5" s="7"/>
      <c r="B5" s="7"/>
      <c r="C5" s="7"/>
      <c r="D5" s="7"/>
      <c r="E5" s="7"/>
      <c r="F5" s="7"/>
      <c r="G5" s="36" t="s">
        <v>212</v>
      </c>
      <c r="H5" s="36" t="s">
        <v>228</v>
      </c>
      <c r="I5" s="15"/>
      <c r="J5" s="14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5"/>
      <c r="J6" s="14"/>
    </row>
    <row r="7" ht="18" customHeight="1" spans="1:10">
      <c r="A7" s="56" t="s">
        <v>7</v>
      </c>
      <c r="B7" s="7"/>
      <c r="C7" s="7"/>
      <c r="D7" s="57">
        <v>13.02</v>
      </c>
      <c r="E7" s="57">
        <v>0</v>
      </c>
      <c r="F7" s="57">
        <v>0.16</v>
      </c>
      <c r="G7" s="57">
        <v>12.86</v>
      </c>
      <c r="H7" s="57">
        <v>0</v>
      </c>
      <c r="I7" s="60"/>
      <c r="J7" s="14"/>
    </row>
    <row r="8" ht="18" customHeight="1" spans="1:10">
      <c r="A8" s="38"/>
      <c r="B8" s="38" t="s">
        <v>76</v>
      </c>
      <c r="C8" s="38"/>
      <c r="D8" s="45">
        <v>13.02</v>
      </c>
      <c r="E8" s="45">
        <v>0</v>
      </c>
      <c r="F8" s="45">
        <v>0.16</v>
      </c>
      <c r="G8" s="45">
        <v>12.86</v>
      </c>
      <c r="H8" s="45">
        <v>0</v>
      </c>
      <c r="I8" s="60"/>
      <c r="J8" s="14"/>
    </row>
    <row r="9" ht="18" customHeight="1" spans="1:10">
      <c r="A9" s="58" t="s">
        <v>80</v>
      </c>
      <c r="B9" s="58" t="s">
        <v>81</v>
      </c>
      <c r="C9" s="58" t="s">
        <v>222</v>
      </c>
      <c r="D9" s="59">
        <v>12.02</v>
      </c>
      <c r="E9" s="59">
        <v>0</v>
      </c>
      <c r="F9" s="59">
        <v>0.16</v>
      </c>
      <c r="G9" s="59">
        <v>11.86</v>
      </c>
      <c r="H9" s="59">
        <v>0</v>
      </c>
      <c r="I9" s="60"/>
      <c r="J9" s="14"/>
    </row>
    <row r="10" ht="18" customHeight="1" spans="1:10">
      <c r="A10" s="58" t="s">
        <v>80</v>
      </c>
      <c r="B10" s="58" t="s">
        <v>81</v>
      </c>
      <c r="C10" s="58" t="s">
        <v>229</v>
      </c>
      <c r="D10" s="59">
        <v>1</v>
      </c>
      <c r="E10" s="59">
        <v>0</v>
      </c>
      <c r="F10" s="59">
        <v>0</v>
      </c>
      <c r="G10" s="59">
        <v>1</v>
      </c>
      <c r="H10" s="59">
        <v>0</v>
      </c>
      <c r="I10" s="60"/>
      <c r="J10" s="14"/>
    </row>
    <row r="11" ht="11.25" customHeight="1" spans="1:10">
      <c r="A11" s="13"/>
      <c r="B11" s="13"/>
      <c r="C11" s="13"/>
      <c r="D11" s="13"/>
      <c r="E11" s="13"/>
      <c r="F11" s="13"/>
      <c r="G11" s="13"/>
      <c r="H11" s="13"/>
      <c r="I11" s="14"/>
      <c r="J11" s="14"/>
    </row>
    <row r="12" ht="7.5" customHeight="1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11">
    <mergeCell ref="A1:H1"/>
    <mergeCell ref="A2:C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workbookViewId="0">
      <selection activeCell="A2" sqref="A2:E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49" t="s">
        <v>230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4"/>
      <c r="P1" s="14"/>
    </row>
    <row r="2" ht="15.75" customHeight="1" spans="1:16">
      <c r="A2" s="35" t="s">
        <v>1</v>
      </c>
      <c r="B2" s="35"/>
      <c r="C2" s="35"/>
      <c r="D2" s="35"/>
      <c r="E2" s="35"/>
      <c r="F2" s="35"/>
      <c r="G2" s="35"/>
      <c r="H2" s="35"/>
      <c r="I2" s="42"/>
      <c r="J2" s="42"/>
      <c r="K2" s="42"/>
      <c r="L2" s="54" t="s">
        <v>2</v>
      </c>
      <c r="M2" s="54"/>
      <c r="N2" s="35"/>
      <c r="O2" s="14"/>
      <c r="P2" s="14"/>
    </row>
    <row r="3" ht="16.5" customHeight="1" spans="1:16">
      <c r="A3" s="51" t="s">
        <v>58</v>
      </c>
      <c r="B3" s="52"/>
      <c r="C3" s="53"/>
      <c r="D3" s="36" t="s">
        <v>135</v>
      </c>
      <c r="E3" s="36" t="s">
        <v>136</v>
      </c>
      <c r="F3" s="36" t="s">
        <v>231</v>
      </c>
      <c r="G3" s="36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15"/>
      <c r="P3" s="14"/>
    </row>
    <row r="4" ht="34.5" customHeight="1" spans="1:16">
      <c r="A4" s="36" t="s">
        <v>65</v>
      </c>
      <c r="B4" s="36" t="s">
        <v>66</v>
      </c>
      <c r="C4" s="36" t="s">
        <v>67</v>
      </c>
      <c r="D4" s="36"/>
      <c r="E4" s="36"/>
      <c r="F4" s="36"/>
      <c r="G4" s="36"/>
      <c r="H4" s="36" t="s">
        <v>68</v>
      </c>
      <c r="I4" s="36" t="s">
        <v>232</v>
      </c>
      <c r="J4" s="36" t="s">
        <v>70</v>
      </c>
      <c r="K4" s="36" t="s">
        <v>71</v>
      </c>
      <c r="L4" s="36" t="s">
        <v>72</v>
      </c>
      <c r="M4" s="36" t="s">
        <v>73</v>
      </c>
      <c r="N4" s="36" t="s">
        <v>74</v>
      </c>
      <c r="O4" s="15"/>
      <c r="P4" s="14"/>
    </row>
    <row r="5" ht="22.5" customHeight="1" spans="1:16">
      <c r="A5" s="51" t="s">
        <v>7</v>
      </c>
      <c r="B5" s="52"/>
      <c r="C5" s="52"/>
      <c r="D5" s="52"/>
      <c r="E5" s="52"/>
      <c r="F5" s="53"/>
      <c r="G5" s="37">
        <v>1255.9</v>
      </c>
      <c r="H5" s="37">
        <v>0</v>
      </c>
      <c r="I5" s="37">
        <v>0</v>
      </c>
      <c r="J5" s="37">
        <v>0</v>
      </c>
      <c r="K5" s="37">
        <v>700</v>
      </c>
      <c r="L5" s="37">
        <v>555.9</v>
      </c>
      <c r="M5" s="37">
        <v>0</v>
      </c>
      <c r="N5" s="37">
        <v>0</v>
      </c>
      <c r="O5" s="15"/>
      <c r="P5" s="14"/>
    </row>
    <row r="6" ht="18" customHeight="1" spans="1:16">
      <c r="A6" s="38"/>
      <c r="B6" s="38"/>
      <c r="C6" s="38"/>
      <c r="D6" s="38"/>
      <c r="E6" s="38" t="s">
        <v>76</v>
      </c>
      <c r="F6" s="38"/>
      <c r="G6" s="45">
        <v>1255.9</v>
      </c>
      <c r="H6" s="45">
        <v>0</v>
      </c>
      <c r="I6" s="45">
        <v>0</v>
      </c>
      <c r="J6" s="45">
        <v>0</v>
      </c>
      <c r="K6" s="45">
        <v>700</v>
      </c>
      <c r="L6" s="45">
        <v>555.9</v>
      </c>
      <c r="M6" s="45">
        <v>0</v>
      </c>
      <c r="N6" s="45">
        <v>0</v>
      </c>
      <c r="O6" s="15"/>
      <c r="P6" s="14"/>
    </row>
    <row r="7" ht="18" customHeight="1" spans="1:16">
      <c r="A7" s="38" t="s">
        <v>91</v>
      </c>
      <c r="B7" s="38" t="s">
        <v>84</v>
      </c>
      <c r="C7" s="38" t="s">
        <v>86</v>
      </c>
      <c r="D7" s="38" t="s">
        <v>80</v>
      </c>
      <c r="E7" s="38" t="s">
        <v>81</v>
      </c>
      <c r="F7" s="38" t="s">
        <v>233</v>
      </c>
      <c r="G7" s="45">
        <v>63.9</v>
      </c>
      <c r="H7" s="45">
        <v>0</v>
      </c>
      <c r="I7" s="45">
        <v>0</v>
      </c>
      <c r="J7" s="45">
        <v>0</v>
      </c>
      <c r="K7" s="45">
        <v>0</v>
      </c>
      <c r="L7" s="45">
        <v>63.9</v>
      </c>
      <c r="M7" s="45">
        <v>0</v>
      </c>
      <c r="N7" s="45">
        <v>0</v>
      </c>
      <c r="O7" s="15"/>
      <c r="P7" s="14"/>
    </row>
    <row r="8" ht="18" customHeight="1" spans="1:16">
      <c r="A8" s="38" t="s">
        <v>91</v>
      </c>
      <c r="B8" s="38" t="s">
        <v>96</v>
      </c>
      <c r="C8" s="38" t="s">
        <v>86</v>
      </c>
      <c r="D8" s="38" t="s">
        <v>80</v>
      </c>
      <c r="E8" s="38" t="s">
        <v>81</v>
      </c>
      <c r="F8" s="38" t="s">
        <v>234</v>
      </c>
      <c r="G8" s="45">
        <v>700</v>
      </c>
      <c r="H8" s="45">
        <v>0</v>
      </c>
      <c r="I8" s="45">
        <v>0</v>
      </c>
      <c r="J8" s="45">
        <v>0</v>
      </c>
      <c r="K8" s="45">
        <v>700</v>
      </c>
      <c r="L8" s="45">
        <v>0</v>
      </c>
      <c r="M8" s="45">
        <v>0</v>
      </c>
      <c r="N8" s="45">
        <v>0</v>
      </c>
      <c r="O8" s="15"/>
      <c r="P8" s="14"/>
    </row>
    <row r="9" ht="18" customHeight="1" spans="1:16">
      <c r="A9" s="38" t="s">
        <v>91</v>
      </c>
      <c r="B9" s="38" t="s">
        <v>98</v>
      </c>
      <c r="C9" s="38" t="s">
        <v>79</v>
      </c>
      <c r="D9" s="38" t="s">
        <v>80</v>
      </c>
      <c r="E9" s="38" t="s">
        <v>81</v>
      </c>
      <c r="F9" s="38" t="s">
        <v>235</v>
      </c>
      <c r="G9" s="45">
        <v>492</v>
      </c>
      <c r="H9" s="45">
        <v>0</v>
      </c>
      <c r="I9" s="45">
        <v>0</v>
      </c>
      <c r="J9" s="45">
        <v>0</v>
      </c>
      <c r="K9" s="45">
        <v>0</v>
      </c>
      <c r="L9" s="45">
        <v>492</v>
      </c>
      <c r="M9" s="45">
        <v>0</v>
      </c>
      <c r="N9" s="45">
        <v>0</v>
      </c>
      <c r="O9" s="15"/>
      <c r="P9" s="14"/>
    </row>
    <row r="10" ht="7.5" customHeight="1" spans="1:16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4"/>
      <c r="P10" s="14"/>
    </row>
    <row r="11" ht="7.5" customHeight="1" spans="1:16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1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2019-04-10T09:26:00Z</dcterms:created>
  <dcterms:modified xsi:type="dcterms:W3CDTF">2019-04-17T02:04:59Z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