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<sst xmlns="http://schemas.openxmlformats.org/spreadsheetml/2006/main" count="637" uniqueCount="256">
  <si>
    <t>部门收支总体情况表</t>
  </si>
  <si>
    <t>单位名称：获嘉县公安局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</si>
  <si>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</si>
  <si>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</si>
  <si>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</si>
  <si>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</si>
  <si>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</si>
  <si>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</si>
  <si>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</si>
  <si>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</si>
  <si>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</si>
  <si>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</si>
  <si>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</si>
  <si>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</si>
  <si>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</si>
  <si>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</si>
  <si>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</si>
  <si>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</si>
  <si>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</si>
  <si>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</si>
  <si>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</si>
  <si>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</si>
  <si>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</si>
  <si>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</si>
  <si>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</si>
  <si>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</si>
  <si>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</si>
  <si>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</si>
  <si>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</si>
  <si>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</si>
  <si>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</si>
  <si>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</si>
  <si>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</si>
  <si>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</si>
  <si>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</si>
  <si>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</si>
  <si>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</si>
  <si>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</si>
  <si>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</si>
  <si>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</si>
  <si>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</si>
  <si>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</si>
  <si>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</si>
  <si>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</si>
  <si>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</si>
  <si>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</si>
  <si>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</si>
  <si>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</si>
  <si>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</si>
  <si>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</si>
  <si>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</si>
  <si>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</si>
  <si>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</si>
  <si>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</si>
  <si>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</si>
  <si>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</si>
  <si>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</si>
  <si>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</si>
  <si>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</si>
  <si>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</si>
  <si>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</si>
  <si>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</si>
  <si>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</si>
  <si>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</si>
  <si>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</si>
  <si>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</si>
  <si>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</si>
  <si>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</si>
  <si>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</si>
  <si>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</si>
  <si>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</si>
  <si>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</si>
  <si>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</si>
  <si>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</si>
  <si>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</si>
  <si>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</si>
  <si>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获嘉县公安局小计</t>
  </si>
  <si>
    <t>204</t>
  </si>
  <si>
    <t>02</t>
  </si>
  <si>
    <t>01</t>
  </si>
  <si>
    <t>005010</t>
  </si>
  <si>
    <t>获嘉县公安局</t>
  </si>
  <si>
    <t>2040201  行政运行</t>
  </si>
  <si>
    <t>21</t>
  </si>
  <si>
    <t>2040221  特别业务</t>
  </si>
  <si>
    <t>208</t>
  </si>
  <si>
    <t>05</t>
  </si>
  <si>
    <t>2080501  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</si>
  <si>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</si>
  <si>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</si>
  <si>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</si>
  <si>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</si>
  <si>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</si>
  <si>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</si>
  <si>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</si>
  <si>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</si>
  <si>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</si>
  <si>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</si>
  <si>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</si>
  <si>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</si>
  <si>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</si>
  <si>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</si>
  <si>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</si>
  <si>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</si>
  <si>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</si>
  <si>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</si>
  <si>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</si>
  <si>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</si>
  <si>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</si>
  <si>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</si>
  <si>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</si>
  <si>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</si>
  <si>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</si>
  <si>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</si>
  <si>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</si>
  <si>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</si>
  <si>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</si>
  <si>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</si>
  <si>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</si>
  <si>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</si>
  <si>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</si>
  <si>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</si>
  <si>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</si>
  <si>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</si>
  <si>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</si>
  <si>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</si>
  <si>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</si>
  <si>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</si>
  <si>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</si>
  <si>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</si>
  <si>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</si>
  <si>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</si>
  <si>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005010001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</si>
  <si>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</si>
  <si>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</si>
  <si>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</si>
  <si>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</si>
  <si>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</si>
  <si>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</si>
  <si>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</si>
  <si>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</si>
  <si>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</si>
  <si>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</si>
  <si>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</si>
  <si>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</si>
  <si>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</si>
  <si>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</si>
  <si>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</si>
  <si>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</si>
  <si>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</si>
  <si>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</si>
  <si>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</si>
  <si>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</si>
  <si>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</si>
  <si>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</si>
  <si>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</si>
  <si>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</si>
  <si>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</si>
  <si>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</si>
  <si>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</si>
  <si>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</si>
  <si>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</si>
  <si>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</si>
  <si>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</si>
  <si>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</si>
  <si>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</si>
  <si>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</si>
  <si>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</si>
  <si>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</si>
  <si>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</si>
  <si>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</si>
  <si>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</si>
  <si>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</si>
  <si>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</si>
  <si>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</si>
  <si>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</si>
  <si>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</si>
  <si>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</si>
  <si>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</si>
  <si>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</si>
  <si>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</si>
  <si>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</si>
  <si>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</si>
  <si>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</si>
  <si>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</si>
  <si>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</si>
  <si>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</si>
  <si>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</si>
  <si>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</si>
  <si>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</si>
  <si>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</si>
  <si>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</si>
  <si>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</si>
  <si>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</si>
  <si>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</si>
  <si>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</si>
  <si>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</si>
  <si>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</si>
  <si>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</si>
  <si>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</si>
  <si>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</si>
  <si>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</si>
  <si>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</si>
  <si>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</si>
  <si>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</si>
  <si>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</si>
  <si>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</si>
  <si>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</si>
  <si>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</si>
  <si>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</si>
  <si>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</si>
  <si>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</si>
  <si>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</si>
  <si>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40名治安巡防队员工资</t>
  </si>
  <si>
    <t>被装经费</t>
  </si>
  <si>
    <t>陈怀玉等4人强制医疗费</t>
  </si>
  <si>
    <t>城区交通管理编制106人工资</t>
  </si>
  <si>
    <t>出入境证件费（非税）</t>
  </si>
  <si>
    <t>打击网络电信诈骗经费</t>
  </si>
  <si>
    <t>法定工作日外加班补增资部分</t>
  </si>
  <si>
    <t>非税</t>
  </si>
  <si>
    <t>公安民警职业保障（人身意外险）费用*</t>
  </si>
  <si>
    <t>国有资产处置(非税)</t>
  </si>
  <si>
    <t>户口本工本费（非税）</t>
  </si>
  <si>
    <t>机动车工本费（非税）</t>
  </si>
  <si>
    <t>交警大队停车场停放车辆预算(非税)</t>
  </si>
  <si>
    <t>看护队人员工资</t>
  </si>
  <si>
    <t>老标准工作日外加班补</t>
  </si>
  <si>
    <t>临时身份证工本费（非税）</t>
  </si>
  <si>
    <t>其他收入（非税）</t>
  </si>
  <si>
    <t>一村一警经费。</t>
  </si>
  <si>
    <t>公用经费预算</t>
  </si>
  <si>
    <t>大要案准备金（非税）</t>
  </si>
  <si>
    <t>警犬伙食费</t>
  </si>
  <si>
    <t>看守拘留所经费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</si>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</sst>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#,##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9" borderId="2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8" borderId="24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31" fillId="4" borderId="26" applyNumberFormat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9" sqref="A19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3"/>
    </row>
    <row r="2" ht="15" customHeight="1" spans="1:15">
      <c r="A2" s="91" t="s">
        <v>1</v>
      </c>
      <c r="B2" s="91"/>
      <c r="C2" s="91"/>
      <c r="D2" s="91"/>
      <c r="E2" s="91"/>
      <c r="F2" s="91"/>
      <c r="G2" s="91"/>
      <c r="H2" s="127" t="s">
        <v>2</v>
      </c>
      <c r="I2" s="127"/>
      <c r="J2" s="133"/>
      <c r="K2" s="134"/>
      <c r="L2" s="134"/>
      <c r="M2" s="134"/>
      <c r="N2" s="90"/>
      <c r="O2" s="103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2"/>
      <c r="O3" s="103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2"/>
      <c r="O4" s="103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2"/>
      <c r="O5" s="103"/>
    </row>
    <row r="6" ht="23.25" customHeight="1" spans="1:15">
      <c r="A6" s="39"/>
      <c r="B6" s="39"/>
      <c r="C6" s="39"/>
      <c r="D6" s="39"/>
      <c r="E6" s="128"/>
      <c r="F6" s="128"/>
      <c r="G6" s="128"/>
      <c r="H6" s="128"/>
      <c r="I6" s="128"/>
      <c r="J6" s="128"/>
      <c r="K6" s="128"/>
      <c r="L6" s="128"/>
      <c r="M6" s="128"/>
      <c r="N6" s="92"/>
      <c r="O6" s="103"/>
    </row>
    <row r="7" ht="22.5" customHeight="1" spans="1:15">
      <c r="A7" s="40" t="s">
        <v>17</v>
      </c>
      <c r="B7" s="94">
        <v>6140.63</v>
      </c>
      <c r="C7" s="40" t="s">
        <v>18</v>
      </c>
      <c r="D7" s="94">
        <v>2312.73</v>
      </c>
      <c r="E7" s="94">
        <v>2312.73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3"/>
    </row>
    <row r="8" ht="22.5" customHeight="1" spans="1:15">
      <c r="A8" s="40" t="s">
        <v>19</v>
      </c>
      <c r="B8" s="94">
        <v>0</v>
      </c>
      <c r="C8" s="40" t="s">
        <v>20</v>
      </c>
      <c r="D8" s="94">
        <v>2114.84</v>
      </c>
      <c r="E8" s="94">
        <v>2114.84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3"/>
    </row>
    <row r="9" ht="22.5" customHeight="1" spans="1:15">
      <c r="A9" s="40" t="s">
        <v>21</v>
      </c>
      <c r="B9" s="94">
        <v>0</v>
      </c>
      <c r="C9" s="40" t="s">
        <v>22</v>
      </c>
      <c r="D9" s="94">
        <v>170.16</v>
      </c>
      <c r="E9" s="94">
        <v>170.16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3"/>
    </row>
    <row r="10" ht="22.5" customHeight="1" spans="1:15">
      <c r="A10" s="129" t="s">
        <v>23</v>
      </c>
      <c r="B10" s="94">
        <v>0</v>
      </c>
      <c r="C10" s="40" t="s">
        <v>24</v>
      </c>
      <c r="D10" s="94">
        <v>27.73</v>
      </c>
      <c r="E10" s="94">
        <v>27.73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3"/>
    </row>
    <row r="11" ht="22.5" customHeight="1" spans="1:15">
      <c r="A11" s="130" t="s">
        <v>25</v>
      </c>
      <c r="B11" s="94">
        <v>0</v>
      </c>
      <c r="C11" s="40" t="s">
        <v>26</v>
      </c>
      <c r="D11" s="94">
        <v>3827.9</v>
      </c>
      <c r="E11" s="94">
        <v>3827.9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3"/>
    </row>
    <row r="12" ht="22.5" customHeight="1" spans="1:15">
      <c r="A12" s="40" t="s">
        <v>27</v>
      </c>
      <c r="B12" s="94">
        <f>SUM(B7:B11)</f>
        <v>6140.63</v>
      </c>
      <c r="C12" s="40" t="s">
        <v>28</v>
      </c>
      <c r="D12" s="94">
        <v>6140.63</v>
      </c>
      <c r="E12" s="94">
        <v>6140.63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3"/>
    </row>
    <row r="13" ht="22.5" customHeight="1" spans="1:15">
      <c r="A13" s="40" t="s">
        <v>29</v>
      </c>
      <c r="B13" s="94">
        <f>SUM(B14:B17)</f>
        <v>0</v>
      </c>
      <c r="C13" s="131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3"/>
    </row>
    <row r="14" ht="22.5" customHeight="1" spans="1:15">
      <c r="A14" s="132" t="s">
        <v>30</v>
      </c>
      <c r="B14" s="94">
        <v>0</v>
      </c>
      <c r="C14" s="131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3"/>
    </row>
    <row r="15" ht="22.5" customHeight="1" spans="1:15">
      <c r="A15" s="132" t="s">
        <v>14</v>
      </c>
      <c r="B15" s="94">
        <v>0</v>
      </c>
      <c r="C15" s="13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3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3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3"/>
    </row>
    <row r="18" ht="20.25" customHeight="1" spans="1:15">
      <c r="A18" s="101" t="s">
        <v>33</v>
      </c>
      <c r="B18" s="99">
        <f>SUM(B12:B13)</f>
        <v>6140.63</v>
      </c>
      <c r="C18" s="101" t="s">
        <v>34</v>
      </c>
      <c r="D18" s="94">
        <f t="shared" ref="D18" si="0">D12</f>
        <v>6140.63</v>
      </c>
      <c r="E18" s="94">
        <f t="shared" ref="E18:M18" si="1">E12</f>
        <v>6140.63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3"/>
    </row>
    <row r="19" ht="20.25" customHeight="1" spans="1:15">
      <c r="A19" s="14" t="s">
        <v>35</v>
      </c>
      <c r="B19" s="14"/>
      <c r="C19" s="14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0"/>
      <c r="O19" s="103"/>
    </row>
    <row r="20" ht="7.5" customHeight="1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19"/>
      <c r="C1" s="120"/>
      <c r="D1" s="16"/>
      <c r="E1" s="16"/>
    </row>
    <row r="2" ht="36" customHeight="1" spans="1:5">
      <c r="A2" s="121" t="s">
        <v>1</v>
      </c>
      <c r="B2" s="122"/>
      <c r="C2" s="123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6140.63</v>
      </c>
      <c r="D4" s="17"/>
      <c r="E4" s="16"/>
    </row>
    <row r="5" ht="20.25" customHeight="1" spans="1:5">
      <c r="A5" s="74" t="s">
        <v>40</v>
      </c>
      <c r="B5" s="124"/>
      <c r="C5" s="80">
        <f>SUM(C6+C10+C16+C14+C15)</f>
        <v>6140.63</v>
      </c>
      <c r="D5" s="17"/>
      <c r="E5" s="16"/>
    </row>
    <row r="6" ht="27.75" customHeight="1" spans="1:5">
      <c r="A6" s="125" t="s">
        <v>41</v>
      </c>
      <c r="B6" s="80"/>
      <c r="C6" s="80">
        <f>SUM(C7:C9)</f>
        <v>6140.63</v>
      </c>
      <c r="D6" s="17"/>
      <c r="E6" s="16"/>
    </row>
    <row r="7" ht="27" customHeight="1" spans="1:5">
      <c r="A7" s="126" t="s">
        <v>42</v>
      </c>
      <c r="B7" s="80"/>
      <c r="C7" s="80">
        <v>6140.63</v>
      </c>
      <c r="D7" s="17"/>
      <c r="E7" s="16"/>
    </row>
    <row r="8" ht="23.25" customHeight="1" spans="1:5">
      <c r="A8" s="126" t="s">
        <v>43</v>
      </c>
      <c r="B8" s="80"/>
      <c r="C8" s="80">
        <v>0</v>
      </c>
      <c r="D8" s="17"/>
      <c r="E8" s="16"/>
    </row>
    <row r="9" ht="23.25" customHeight="1" spans="1:5">
      <c r="A9" s="126" t="s">
        <v>44</v>
      </c>
      <c r="B9" s="80"/>
      <c r="C9" s="80">
        <v>0</v>
      </c>
      <c r="D9" s="17"/>
      <c r="E9" s="16"/>
    </row>
    <row r="10" ht="20.25" customHeight="1" spans="1:5">
      <c r="A10" s="125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26" t="s">
        <v>46</v>
      </c>
      <c r="B11" s="74"/>
      <c r="C11" s="80">
        <v>0</v>
      </c>
      <c r="D11" s="17"/>
      <c r="E11" s="16"/>
    </row>
    <row r="12" ht="24.75" customHeight="1" spans="1:5">
      <c r="A12" s="126" t="s">
        <v>47</v>
      </c>
      <c r="B12" s="80"/>
      <c r="C12" s="80">
        <v>0</v>
      </c>
      <c r="D12" s="17"/>
      <c r="E12" s="16"/>
    </row>
    <row r="13" ht="22.5" customHeight="1" spans="1:5">
      <c r="A13" s="126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5" t="s">
        <v>53</v>
      </c>
      <c r="B18" s="80"/>
      <c r="C18" s="80">
        <v>0</v>
      </c>
      <c r="D18" s="17"/>
      <c r="E18" s="16"/>
    </row>
    <row r="19" ht="20.25" customHeight="1" spans="1:5">
      <c r="A19" s="125" t="s">
        <v>54</v>
      </c>
      <c r="B19" s="124"/>
      <c r="C19" s="80">
        <v>0</v>
      </c>
      <c r="D19" s="17"/>
      <c r="E19" s="16"/>
    </row>
    <row r="20" ht="20.25" customHeight="1" spans="1:5">
      <c r="A20" s="125" t="s">
        <v>55</v>
      </c>
      <c r="B20" s="124"/>
      <c r="C20" s="80">
        <v>0</v>
      </c>
      <c r="D20" s="17"/>
      <c r="E20" s="16"/>
    </row>
    <row r="21" ht="20.25" customHeight="1" spans="1:5">
      <c r="A21" s="125" t="s">
        <v>56</v>
      </c>
      <c r="B21" s="124"/>
      <c r="C21" s="80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workbookViewId="0">
      <selection activeCell="F4" sqref="F4:F5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4"/>
      <c r="B1" s="104"/>
      <c r="C1" s="104"/>
      <c r="D1" s="105"/>
      <c r="E1" s="19"/>
      <c r="F1" s="19"/>
      <c r="G1" s="104"/>
      <c r="H1" s="104"/>
      <c r="I1" s="104"/>
      <c r="J1" s="104"/>
      <c r="K1" s="105"/>
      <c r="L1" s="19"/>
      <c r="M1" s="19"/>
      <c r="N1" s="105"/>
      <c r="O1" s="113"/>
    </row>
    <row r="2" ht="28.5" customHeight="1" spans="1:1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3"/>
    </row>
    <row r="3" ht="25.5" customHeight="1" spans="1:15">
      <c r="A3" s="72" t="s">
        <v>1</v>
      </c>
      <c r="B3" s="107"/>
      <c r="C3" s="107"/>
      <c r="D3" s="72"/>
      <c r="E3" s="107"/>
      <c r="F3" s="107"/>
      <c r="G3" s="108"/>
      <c r="H3" s="108"/>
      <c r="I3" s="108"/>
      <c r="J3" s="108"/>
      <c r="K3" s="108"/>
      <c r="L3" s="114" t="s">
        <v>2</v>
      </c>
      <c r="M3" s="115"/>
      <c r="N3" s="115"/>
      <c r="O3" s="103"/>
    </row>
    <row r="4" ht="33.75" customHeight="1" spans="1:15">
      <c r="A4" s="75" t="s">
        <v>58</v>
      </c>
      <c r="B4" s="109"/>
      <c r="C4" s="109"/>
      <c r="D4" s="75" t="s">
        <v>59</v>
      </c>
      <c r="E4" s="75" t="s">
        <v>60</v>
      </c>
      <c r="F4" s="75" t="s">
        <v>61</v>
      </c>
      <c r="G4" s="75" t="s">
        <v>62</v>
      </c>
      <c r="H4" s="51" t="s">
        <v>63</v>
      </c>
      <c r="I4" s="116"/>
      <c r="J4" s="117"/>
      <c r="K4" s="51" t="s">
        <v>64</v>
      </c>
      <c r="L4" s="116"/>
      <c r="M4" s="116"/>
      <c r="N4" s="117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09"/>
      <c r="E5" s="109"/>
      <c r="F5" s="109"/>
      <c r="G5" s="109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0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110">
        <v>7</v>
      </c>
      <c r="N6" s="110">
        <v>8</v>
      </c>
      <c r="O6" s="97"/>
    </row>
    <row r="7" ht="21.75" customHeight="1" spans="1:15">
      <c r="A7" s="38" t="s">
        <v>7</v>
      </c>
      <c r="B7" s="75"/>
      <c r="C7" s="38"/>
      <c r="D7" s="40"/>
      <c r="E7" s="40"/>
      <c r="F7" s="40" t="s">
        <v>7</v>
      </c>
      <c r="G7" s="39">
        <v>6140.63</v>
      </c>
      <c r="H7" s="39">
        <v>2114.84</v>
      </c>
      <c r="I7" s="39">
        <v>170.16</v>
      </c>
      <c r="J7" s="39">
        <v>27.73</v>
      </c>
      <c r="K7" s="39">
        <v>2376.94</v>
      </c>
      <c r="L7" s="39">
        <v>1450.96</v>
      </c>
      <c r="M7" s="39">
        <v>0</v>
      </c>
      <c r="N7" s="39">
        <v>0</v>
      </c>
      <c r="O7" s="118"/>
    </row>
    <row r="8" ht="21.75" customHeight="1" spans="1:15">
      <c r="A8" s="111"/>
      <c r="B8" s="111"/>
      <c r="C8" s="111"/>
      <c r="D8" s="55"/>
      <c r="E8" s="55" t="s">
        <v>76</v>
      </c>
      <c r="F8" s="55"/>
      <c r="G8" s="54">
        <v>6140.63</v>
      </c>
      <c r="H8" s="54">
        <v>2114.84</v>
      </c>
      <c r="I8" s="54">
        <v>170.16</v>
      </c>
      <c r="J8" s="54">
        <v>27.73</v>
      </c>
      <c r="K8" s="54">
        <v>2376.94</v>
      </c>
      <c r="L8" s="54">
        <v>1450.96</v>
      </c>
      <c r="M8" s="54">
        <v>0</v>
      </c>
      <c r="N8" s="54">
        <v>0</v>
      </c>
      <c r="O8" s="118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94">
        <v>5430.2</v>
      </c>
      <c r="H9" s="94">
        <v>1629.14</v>
      </c>
      <c r="I9" s="94">
        <v>170.16</v>
      </c>
      <c r="J9" s="94">
        <v>0</v>
      </c>
      <c r="K9" s="94">
        <v>2236.94</v>
      </c>
      <c r="L9" s="94">
        <v>1393.96</v>
      </c>
      <c r="M9" s="94">
        <v>0</v>
      </c>
      <c r="N9" s="94">
        <v>0</v>
      </c>
      <c r="O9" s="118"/>
    </row>
    <row r="10" ht="21.75" customHeight="1" spans="1:15">
      <c r="A10" s="38" t="s">
        <v>77</v>
      </c>
      <c r="B10" s="38" t="s">
        <v>78</v>
      </c>
      <c r="C10" s="38" t="s">
        <v>83</v>
      </c>
      <c r="D10" s="40" t="s">
        <v>80</v>
      </c>
      <c r="E10" s="40" t="s">
        <v>81</v>
      </c>
      <c r="F10" s="40" t="s">
        <v>84</v>
      </c>
      <c r="G10" s="94">
        <v>197</v>
      </c>
      <c r="H10" s="94">
        <v>0</v>
      </c>
      <c r="I10" s="94">
        <v>0</v>
      </c>
      <c r="J10" s="94">
        <v>0</v>
      </c>
      <c r="K10" s="94">
        <v>140</v>
      </c>
      <c r="L10" s="94">
        <v>57</v>
      </c>
      <c r="M10" s="94">
        <v>0</v>
      </c>
      <c r="N10" s="94">
        <v>0</v>
      </c>
      <c r="O10" s="118"/>
    </row>
    <row r="11" ht="21.75" customHeight="1" spans="1:15">
      <c r="A11" s="38" t="s">
        <v>85</v>
      </c>
      <c r="B11" s="38" t="s">
        <v>86</v>
      </c>
      <c r="C11" s="38" t="s">
        <v>79</v>
      </c>
      <c r="D11" s="40" t="s">
        <v>80</v>
      </c>
      <c r="E11" s="40" t="s">
        <v>81</v>
      </c>
      <c r="F11" s="40" t="s">
        <v>87</v>
      </c>
      <c r="G11" s="94">
        <v>13.71</v>
      </c>
      <c r="H11" s="94">
        <v>0</v>
      </c>
      <c r="I11" s="94">
        <v>0</v>
      </c>
      <c r="J11" s="94">
        <v>13.71</v>
      </c>
      <c r="K11" s="94">
        <v>0</v>
      </c>
      <c r="L11" s="94">
        <v>0</v>
      </c>
      <c r="M11" s="94">
        <v>0</v>
      </c>
      <c r="N11" s="94">
        <v>0</v>
      </c>
      <c r="O11" s="118"/>
    </row>
    <row r="12" ht="21.75" customHeight="1" spans="1:15">
      <c r="A12" s="38" t="s">
        <v>85</v>
      </c>
      <c r="B12" s="38" t="s">
        <v>86</v>
      </c>
      <c r="C12" s="38" t="s">
        <v>86</v>
      </c>
      <c r="D12" s="40" t="s">
        <v>80</v>
      </c>
      <c r="E12" s="40" t="s">
        <v>81</v>
      </c>
      <c r="F12" s="40" t="s">
        <v>88</v>
      </c>
      <c r="G12" s="94">
        <v>253.43</v>
      </c>
      <c r="H12" s="94">
        <v>253.43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118"/>
    </row>
    <row r="13" ht="21.75" customHeight="1" spans="1:15">
      <c r="A13" s="38" t="s">
        <v>85</v>
      </c>
      <c r="B13" s="38" t="s">
        <v>89</v>
      </c>
      <c r="C13" s="38" t="s">
        <v>79</v>
      </c>
      <c r="D13" s="40" t="s">
        <v>80</v>
      </c>
      <c r="E13" s="40" t="s">
        <v>81</v>
      </c>
      <c r="F13" s="40" t="s">
        <v>90</v>
      </c>
      <c r="G13" s="94">
        <v>14.02</v>
      </c>
      <c r="H13" s="94">
        <v>0</v>
      </c>
      <c r="I13" s="94">
        <v>0</v>
      </c>
      <c r="J13" s="94">
        <v>14.02</v>
      </c>
      <c r="K13" s="94">
        <v>0</v>
      </c>
      <c r="L13" s="94">
        <v>0</v>
      </c>
      <c r="M13" s="94">
        <v>0</v>
      </c>
      <c r="N13" s="94">
        <v>0</v>
      </c>
      <c r="O13" s="118"/>
    </row>
    <row r="14" ht="21.75" customHeight="1" spans="1:15">
      <c r="A14" s="38" t="s">
        <v>85</v>
      </c>
      <c r="B14" s="38" t="s">
        <v>91</v>
      </c>
      <c r="C14" s="38" t="s">
        <v>79</v>
      </c>
      <c r="D14" s="40" t="s">
        <v>80</v>
      </c>
      <c r="E14" s="40" t="s">
        <v>81</v>
      </c>
      <c r="F14" s="40" t="s">
        <v>92</v>
      </c>
      <c r="G14" s="94">
        <v>10.51</v>
      </c>
      <c r="H14" s="94">
        <v>10.51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118"/>
    </row>
    <row r="15" ht="21.75" customHeight="1" spans="1:15">
      <c r="A15" s="38" t="s">
        <v>93</v>
      </c>
      <c r="B15" s="38" t="s">
        <v>94</v>
      </c>
      <c r="C15" s="38" t="s">
        <v>79</v>
      </c>
      <c r="D15" s="40" t="s">
        <v>80</v>
      </c>
      <c r="E15" s="40" t="s">
        <v>81</v>
      </c>
      <c r="F15" s="40" t="s">
        <v>95</v>
      </c>
      <c r="G15" s="94">
        <v>95.04</v>
      </c>
      <c r="H15" s="94">
        <v>95.04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118"/>
    </row>
    <row r="16" ht="21.75" customHeight="1" spans="1:15">
      <c r="A16" s="38" t="s">
        <v>96</v>
      </c>
      <c r="B16" s="38" t="s">
        <v>78</v>
      </c>
      <c r="C16" s="38" t="s">
        <v>79</v>
      </c>
      <c r="D16" s="40" t="s">
        <v>80</v>
      </c>
      <c r="E16" s="40" t="s">
        <v>81</v>
      </c>
      <c r="F16" s="40" t="s">
        <v>97</v>
      </c>
      <c r="G16" s="94">
        <v>126.72</v>
      </c>
      <c r="H16" s="94">
        <v>126.72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118"/>
    </row>
    <row r="17" ht="7.5" customHeight="1" spans="1:1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03"/>
    </row>
    <row r="18" ht="7.5" customHeight="1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98</v>
      </c>
      <c r="B1" s="88"/>
      <c r="C1" s="88"/>
      <c r="D1" s="88"/>
      <c r="E1" s="88"/>
      <c r="F1" s="88"/>
      <c r="G1" s="89"/>
      <c r="H1" s="90"/>
      <c r="I1" s="103"/>
    </row>
    <row r="2" ht="15" customHeight="1" spans="1:9">
      <c r="A2" s="91" t="s">
        <v>1</v>
      </c>
      <c r="B2" s="91"/>
      <c r="C2" s="91"/>
      <c r="D2" s="91"/>
      <c r="E2" s="91"/>
      <c r="F2" s="43" t="s">
        <v>2</v>
      </c>
      <c r="G2" s="43"/>
      <c r="H2" s="90"/>
      <c r="I2" s="103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2"/>
      <c r="I3" s="103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2"/>
      <c r="I4" s="103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2"/>
      <c r="I5" s="103"/>
    </row>
    <row r="6" ht="23.25" customHeight="1" spans="1:9">
      <c r="A6" s="39"/>
      <c r="B6" s="39"/>
      <c r="C6" s="39"/>
      <c r="D6" s="39"/>
      <c r="E6" s="93"/>
      <c r="F6" s="93"/>
      <c r="G6" s="93"/>
      <c r="H6" s="92"/>
      <c r="I6" s="103"/>
    </row>
    <row r="7" ht="22.5" customHeight="1" spans="1:9">
      <c r="A7" s="40" t="s">
        <v>17</v>
      </c>
      <c r="B7" s="94">
        <v>6140.63</v>
      </c>
      <c r="C7" s="40" t="s">
        <v>99</v>
      </c>
      <c r="D7" s="94">
        <v>0</v>
      </c>
      <c r="E7" s="94">
        <v>0</v>
      </c>
      <c r="F7" s="94">
        <v>0</v>
      </c>
      <c r="G7" s="94">
        <v>0</v>
      </c>
      <c r="H7" s="92"/>
      <c r="I7" s="103"/>
    </row>
    <row r="8" ht="22.5" customHeight="1" spans="1:9">
      <c r="A8" s="40" t="s">
        <v>19</v>
      </c>
      <c r="B8" s="94">
        <v>0</v>
      </c>
      <c r="C8" s="40" t="s">
        <v>100</v>
      </c>
      <c r="D8" s="94">
        <v>0</v>
      </c>
      <c r="E8" s="94">
        <v>0</v>
      </c>
      <c r="F8" s="94">
        <v>0</v>
      </c>
      <c r="G8" s="94">
        <v>0</v>
      </c>
      <c r="H8" s="92"/>
      <c r="I8" s="103"/>
    </row>
    <row r="9" ht="22.5" customHeight="1" spans="1:9">
      <c r="A9" s="40" t="s">
        <v>21</v>
      </c>
      <c r="B9" s="94">
        <v>0</v>
      </c>
      <c r="C9" s="40" t="s">
        <v>101</v>
      </c>
      <c r="D9" s="94">
        <v>0</v>
      </c>
      <c r="E9" s="94">
        <v>0</v>
      </c>
      <c r="F9" s="94">
        <v>0</v>
      </c>
      <c r="G9" s="94">
        <v>0</v>
      </c>
      <c r="H9" s="92"/>
      <c r="I9" s="103"/>
    </row>
    <row r="10" ht="22.5" customHeight="1" spans="1:9">
      <c r="A10" s="95"/>
      <c r="B10" s="94"/>
      <c r="C10" s="40" t="s">
        <v>102</v>
      </c>
      <c r="D10" s="94">
        <v>5627.2</v>
      </c>
      <c r="E10" s="94">
        <v>5627.2</v>
      </c>
      <c r="F10" s="94">
        <v>0</v>
      </c>
      <c r="G10" s="94">
        <v>0</v>
      </c>
      <c r="H10" s="92"/>
      <c r="I10" s="103"/>
    </row>
    <row r="11" ht="22.5" customHeight="1" spans="1:9">
      <c r="A11" s="96"/>
      <c r="B11" s="94"/>
      <c r="C11" s="40" t="s">
        <v>103</v>
      </c>
      <c r="D11" s="94">
        <v>0</v>
      </c>
      <c r="E11" s="94">
        <v>0</v>
      </c>
      <c r="F11" s="94">
        <v>0</v>
      </c>
      <c r="G11" s="94">
        <v>0</v>
      </c>
      <c r="H11" s="92"/>
      <c r="I11" s="103"/>
    </row>
    <row r="12" ht="22.5" customHeight="1" spans="1:9">
      <c r="A12" s="95"/>
      <c r="B12" s="94"/>
      <c r="C12" s="40" t="s">
        <v>104</v>
      </c>
      <c r="D12" s="94">
        <v>0</v>
      </c>
      <c r="E12" s="94">
        <v>0</v>
      </c>
      <c r="F12" s="94">
        <v>0</v>
      </c>
      <c r="G12" s="94">
        <v>0</v>
      </c>
      <c r="H12" s="92"/>
      <c r="I12" s="103"/>
    </row>
    <row r="13" ht="22.5" customHeight="1" spans="1:9">
      <c r="A13" s="95"/>
      <c r="B13" s="94"/>
      <c r="C13" s="40" t="s">
        <v>105</v>
      </c>
      <c r="D13" s="94">
        <v>0</v>
      </c>
      <c r="E13" s="94">
        <v>0</v>
      </c>
      <c r="F13" s="94">
        <v>0</v>
      </c>
      <c r="G13" s="94">
        <v>0</v>
      </c>
      <c r="H13" s="92"/>
      <c r="I13" s="103"/>
    </row>
    <row r="14" ht="22.5" customHeight="1" spans="1:9">
      <c r="A14" s="95"/>
      <c r="B14" s="94"/>
      <c r="C14" s="40" t="s">
        <v>106</v>
      </c>
      <c r="D14" s="94">
        <v>291.67</v>
      </c>
      <c r="E14" s="94">
        <v>291.67</v>
      </c>
      <c r="F14" s="94">
        <v>0</v>
      </c>
      <c r="G14" s="94">
        <v>0</v>
      </c>
      <c r="H14" s="92"/>
      <c r="I14" s="103"/>
    </row>
    <row r="15" ht="22.5" customHeight="1" spans="1:9">
      <c r="A15" s="95"/>
      <c r="B15" s="94"/>
      <c r="C15" s="40" t="s">
        <v>107</v>
      </c>
      <c r="D15" s="94">
        <v>0</v>
      </c>
      <c r="E15" s="94">
        <v>0</v>
      </c>
      <c r="F15" s="94">
        <v>0</v>
      </c>
      <c r="G15" s="94">
        <v>0</v>
      </c>
      <c r="H15" s="92"/>
      <c r="I15" s="103"/>
    </row>
    <row r="16" ht="27.75" customHeight="1" spans="1:9">
      <c r="A16" s="95"/>
      <c r="B16" s="94"/>
      <c r="C16" s="40" t="s">
        <v>108</v>
      </c>
      <c r="D16" s="94">
        <v>95.04</v>
      </c>
      <c r="E16" s="94">
        <v>95.04</v>
      </c>
      <c r="F16" s="94">
        <v>0</v>
      </c>
      <c r="G16" s="94">
        <v>0</v>
      </c>
      <c r="H16" s="92"/>
      <c r="I16" s="103"/>
    </row>
    <row r="17" ht="27.75" customHeight="1" spans="1:9">
      <c r="A17" s="95"/>
      <c r="B17" s="94"/>
      <c r="C17" s="40" t="s">
        <v>109</v>
      </c>
      <c r="D17" s="94">
        <v>0</v>
      </c>
      <c r="E17" s="94">
        <v>0</v>
      </c>
      <c r="F17" s="94">
        <v>0</v>
      </c>
      <c r="G17" s="94">
        <v>0</v>
      </c>
      <c r="H17" s="92"/>
      <c r="I17" s="103"/>
    </row>
    <row r="18" ht="27.75" customHeight="1" spans="1:9">
      <c r="A18" s="95"/>
      <c r="B18" s="94"/>
      <c r="C18" s="40" t="s">
        <v>110</v>
      </c>
      <c r="D18" s="94">
        <v>0</v>
      </c>
      <c r="E18" s="94">
        <v>0</v>
      </c>
      <c r="F18" s="94">
        <v>0</v>
      </c>
      <c r="G18" s="94">
        <v>0</v>
      </c>
      <c r="H18" s="92"/>
      <c r="I18" s="103"/>
    </row>
    <row r="19" ht="27.75" customHeight="1" spans="1:9">
      <c r="A19" s="95"/>
      <c r="B19" s="94"/>
      <c r="C19" s="40" t="s">
        <v>111</v>
      </c>
      <c r="D19" s="94">
        <v>0</v>
      </c>
      <c r="E19" s="94">
        <v>0</v>
      </c>
      <c r="F19" s="94">
        <v>0</v>
      </c>
      <c r="G19" s="94">
        <v>0</v>
      </c>
      <c r="H19" s="92"/>
      <c r="I19" s="103"/>
    </row>
    <row r="20" ht="20.25" customHeight="1" spans="1:9">
      <c r="A20" s="95"/>
      <c r="B20" s="94"/>
      <c r="C20" s="40" t="s">
        <v>112</v>
      </c>
      <c r="D20" s="94">
        <v>0</v>
      </c>
      <c r="E20" s="94">
        <v>0</v>
      </c>
      <c r="F20" s="94">
        <v>0</v>
      </c>
      <c r="G20" s="94">
        <v>0</v>
      </c>
      <c r="H20" s="92"/>
      <c r="I20" s="103"/>
    </row>
    <row r="21" ht="20.25" customHeight="1" spans="1:9">
      <c r="A21" s="95"/>
      <c r="B21" s="94"/>
      <c r="C21" s="40" t="s">
        <v>113</v>
      </c>
      <c r="D21" s="94">
        <v>0</v>
      </c>
      <c r="E21" s="94">
        <v>0</v>
      </c>
      <c r="F21" s="94">
        <v>0</v>
      </c>
      <c r="G21" s="94">
        <v>0</v>
      </c>
      <c r="H21" s="92"/>
      <c r="I21" s="103"/>
    </row>
    <row r="22" ht="15.75" customHeight="1" spans="1:9">
      <c r="A22" s="95"/>
      <c r="B22" s="94"/>
      <c r="C22" s="40" t="s">
        <v>114</v>
      </c>
      <c r="D22" s="94">
        <v>0</v>
      </c>
      <c r="E22" s="94">
        <v>0</v>
      </c>
      <c r="F22" s="94">
        <v>0</v>
      </c>
      <c r="G22" s="94">
        <v>0</v>
      </c>
      <c r="H22" s="97"/>
      <c r="I22" s="103"/>
    </row>
    <row r="23" ht="15.75" customHeight="1" spans="1:9">
      <c r="A23" s="95"/>
      <c r="B23" s="94"/>
      <c r="C23" s="40" t="s">
        <v>115</v>
      </c>
      <c r="D23" s="94">
        <v>0</v>
      </c>
      <c r="E23" s="94">
        <v>0</v>
      </c>
      <c r="F23" s="94">
        <v>0</v>
      </c>
      <c r="G23" s="94">
        <v>0</v>
      </c>
      <c r="H23" s="97"/>
      <c r="I23" s="103"/>
    </row>
    <row r="24" ht="15.75" customHeight="1" spans="1:9">
      <c r="A24" s="95"/>
      <c r="B24" s="94"/>
      <c r="C24" s="40" t="s">
        <v>116</v>
      </c>
      <c r="D24" s="94">
        <v>0</v>
      </c>
      <c r="E24" s="94">
        <v>0</v>
      </c>
      <c r="F24" s="94">
        <v>0</v>
      </c>
      <c r="G24" s="94">
        <v>0</v>
      </c>
      <c r="H24" s="97"/>
      <c r="I24" s="103"/>
    </row>
    <row r="25" ht="15.75" customHeight="1" spans="1:9">
      <c r="A25" s="95"/>
      <c r="B25" s="94"/>
      <c r="C25" s="40" t="s">
        <v>117</v>
      </c>
      <c r="D25" s="94">
        <v>0</v>
      </c>
      <c r="E25" s="94">
        <v>0</v>
      </c>
      <c r="F25" s="94">
        <v>0</v>
      </c>
      <c r="G25" s="94">
        <v>0</v>
      </c>
      <c r="H25" s="97"/>
      <c r="I25" s="103"/>
    </row>
    <row r="26" ht="15.75" customHeight="1" spans="1:9">
      <c r="A26" s="95"/>
      <c r="B26" s="94"/>
      <c r="C26" s="40" t="s">
        <v>118</v>
      </c>
      <c r="D26" s="94">
        <v>126.72</v>
      </c>
      <c r="E26" s="94">
        <v>126.72</v>
      </c>
      <c r="F26" s="94">
        <v>0</v>
      </c>
      <c r="G26" s="94">
        <v>0</v>
      </c>
      <c r="H26" s="97"/>
      <c r="I26" s="103"/>
    </row>
    <row r="27" ht="15.75" customHeight="1" spans="1:9">
      <c r="A27" s="95"/>
      <c r="B27" s="94"/>
      <c r="C27" s="40" t="s">
        <v>119</v>
      </c>
      <c r="D27" s="94">
        <v>0</v>
      </c>
      <c r="E27" s="94">
        <v>0</v>
      </c>
      <c r="F27" s="94">
        <v>0</v>
      </c>
      <c r="G27" s="94">
        <v>0</v>
      </c>
      <c r="H27" s="97"/>
      <c r="I27" s="103"/>
    </row>
    <row r="28" ht="15.75" customHeight="1" spans="1:9">
      <c r="A28" s="95"/>
      <c r="B28" s="94"/>
      <c r="C28" s="40" t="s">
        <v>120</v>
      </c>
      <c r="D28" s="94">
        <v>0</v>
      </c>
      <c r="E28" s="94">
        <v>0</v>
      </c>
      <c r="F28" s="94">
        <v>0</v>
      </c>
      <c r="G28" s="94">
        <v>0</v>
      </c>
      <c r="H28" s="97"/>
      <c r="I28" s="103"/>
    </row>
    <row r="29" ht="15.75" customHeight="1" spans="1:9">
      <c r="A29" s="95"/>
      <c r="B29" s="94"/>
      <c r="C29" s="40" t="s">
        <v>121</v>
      </c>
      <c r="D29" s="94">
        <v>0</v>
      </c>
      <c r="E29" s="94">
        <v>0</v>
      </c>
      <c r="F29" s="94">
        <v>0</v>
      </c>
      <c r="G29" s="94">
        <v>0</v>
      </c>
      <c r="H29" s="97"/>
      <c r="I29" s="103"/>
    </row>
    <row r="30" ht="15.75" customHeight="1" spans="1:9">
      <c r="A30" s="95"/>
      <c r="B30" s="94"/>
      <c r="C30" s="40" t="s">
        <v>122</v>
      </c>
      <c r="D30" s="94">
        <v>0</v>
      </c>
      <c r="E30" s="94">
        <v>0</v>
      </c>
      <c r="F30" s="94">
        <v>0</v>
      </c>
      <c r="G30" s="94">
        <v>0</v>
      </c>
      <c r="H30" s="97"/>
      <c r="I30" s="103"/>
    </row>
    <row r="31" ht="15.75" customHeight="1" spans="1:9">
      <c r="A31" s="95"/>
      <c r="B31" s="94"/>
      <c r="C31" s="40" t="s">
        <v>123</v>
      </c>
      <c r="D31" s="94">
        <v>0</v>
      </c>
      <c r="E31" s="94">
        <v>0</v>
      </c>
      <c r="F31" s="94">
        <v>0</v>
      </c>
      <c r="G31" s="94">
        <v>0</v>
      </c>
      <c r="H31" s="97"/>
      <c r="I31" s="103"/>
    </row>
    <row r="32" ht="15.75" customHeight="1" spans="1:9">
      <c r="A32" s="95"/>
      <c r="B32" s="94"/>
      <c r="C32" s="40" t="s">
        <v>124</v>
      </c>
      <c r="D32" s="94">
        <v>0</v>
      </c>
      <c r="E32" s="94">
        <v>0</v>
      </c>
      <c r="F32" s="94">
        <v>0</v>
      </c>
      <c r="G32" s="94">
        <v>0</v>
      </c>
      <c r="H32" s="97"/>
      <c r="I32" s="103"/>
    </row>
    <row r="33" ht="15.75" customHeight="1" spans="1:9">
      <c r="A33" s="98"/>
      <c r="B33" s="94"/>
      <c r="C33" s="40" t="s">
        <v>125</v>
      </c>
      <c r="D33" s="94">
        <v>0</v>
      </c>
      <c r="E33" s="94">
        <v>0</v>
      </c>
      <c r="F33" s="94">
        <v>0</v>
      </c>
      <c r="G33" s="94">
        <v>0</v>
      </c>
      <c r="H33" s="97"/>
      <c r="I33" s="103"/>
    </row>
    <row r="34" ht="15.75" customHeight="1" spans="1:9">
      <c r="A34" s="98"/>
      <c r="B34" s="94"/>
      <c r="C34" s="40" t="s">
        <v>126</v>
      </c>
      <c r="D34" s="94">
        <v>0</v>
      </c>
      <c r="E34" s="94">
        <v>0</v>
      </c>
      <c r="F34" s="94">
        <v>0</v>
      </c>
      <c r="G34" s="94">
        <v>0</v>
      </c>
      <c r="H34" s="97"/>
      <c r="I34" s="103"/>
    </row>
    <row r="35" ht="15.75" customHeight="1" spans="1:9">
      <c r="A35" s="93"/>
      <c r="B35" s="94"/>
      <c r="C35" s="40" t="s">
        <v>127</v>
      </c>
      <c r="D35" s="94">
        <v>0</v>
      </c>
      <c r="E35" s="94">
        <v>0</v>
      </c>
      <c r="F35" s="94">
        <v>0</v>
      </c>
      <c r="G35" s="94">
        <v>0</v>
      </c>
      <c r="H35" s="97"/>
      <c r="I35" s="103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3"/>
    </row>
    <row r="37" ht="20.25" customHeight="1" spans="1:9">
      <c r="A37" s="101" t="s">
        <v>33</v>
      </c>
      <c r="B37" s="99">
        <f>SUM(B7+B8)</f>
        <v>6140.63</v>
      </c>
      <c r="C37" s="101" t="s">
        <v>34</v>
      </c>
      <c r="D37" s="99">
        <v>6140.63</v>
      </c>
      <c r="E37" s="99">
        <v>6140.63</v>
      </c>
      <c r="F37" s="94">
        <v>0</v>
      </c>
      <c r="G37" s="94">
        <v>0</v>
      </c>
      <c r="H37" s="97"/>
      <c r="I37" s="103"/>
    </row>
    <row r="38" ht="14.25" customHeight="1" spans="1:9">
      <c r="A38" s="14"/>
      <c r="B38" s="14"/>
      <c r="C38" s="14"/>
      <c r="D38" s="102"/>
      <c r="E38" s="102"/>
      <c r="F38" s="102"/>
      <c r="G38" s="102"/>
      <c r="H38" s="103"/>
      <c r="I38" s="103"/>
    </row>
    <row r="39" ht="7.5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129</v>
      </c>
      <c r="E3" s="38" t="s">
        <v>130</v>
      </c>
      <c r="F3" s="38" t="s">
        <v>131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6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6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6140.63</v>
      </c>
      <c r="H5" s="39">
        <v>2114.84</v>
      </c>
      <c r="I5" s="39">
        <v>170.16</v>
      </c>
      <c r="J5" s="39">
        <v>27.73</v>
      </c>
      <c r="K5" s="39">
        <v>2376.94</v>
      </c>
      <c r="L5" s="39">
        <v>1450.96</v>
      </c>
      <c r="M5" s="39">
        <v>0</v>
      </c>
      <c r="N5" s="39">
        <v>0</v>
      </c>
      <c r="O5" s="17"/>
      <c r="P5" s="16"/>
    </row>
    <row r="6" ht="18" customHeight="1" spans="1:16">
      <c r="A6" s="55"/>
      <c r="B6" s="55"/>
      <c r="C6" s="55"/>
      <c r="D6" s="55"/>
      <c r="E6" s="55" t="s">
        <v>76</v>
      </c>
      <c r="F6" s="55"/>
      <c r="G6" s="54">
        <v>6140.63</v>
      </c>
      <c r="H6" s="54">
        <v>2114.84</v>
      </c>
      <c r="I6" s="54">
        <v>170.16</v>
      </c>
      <c r="J6" s="54">
        <v>27.73</v>
      </c>
      <c r="K6" s="54">
        <v>2376.94</v>
      </c>
      <c r="L6" s="54">
        <v>1450.96</v>
      </c>
      <c r="M6" s="54">
        <v>0</v>
      </c>
      <c r="N6" s="54">
        <v>0</v>
      </c>
      <c r="O6" s="17"/>
      <c r="P6" s="16"/>
    </row>
    <row r="7" ht="18" customHeight="1" spans="1:16">
      <c r="A7" s="55" t="s">
        <v>77</v>
      </c>
      <c r="B7" s="55" t="s">
        <v>78</v>
      </c>
      <c r="C7" s="55" t="s">
        <v>79</v>
      </c>
      <c r="D7" s="55" t="s">
        <v>132</v>
      </c>
      <c r="E7" s="55" t="s">
        <v>81</v>
      </c>
      <c r="F7" s="55" t="s">
        <v>82</v>
      </c>
      <c r="G7" s="54">
        <v>3630.9</v>
      </c>
      <c r="H7" s="54">
        <v>0</v>
      </c>
      <c r="I7" s="54">
        <v>0</v>
      </c>
      <c r="J7" s="54">
        <v>0</v>
      </c>
      <c r="K7" s="54">
        <v>2236.94</v>
      </c>
      <c r="L7" s="54">
        <v>1393.96</v>
      </c>
      <c r="M7" s="54">
        <v>0</v>
      </c>
      <c r="N7" s="54">
        <v>0</v>
      </c>
      <c r="O7" s="17"/>
      <c r="P7" s="16"/>
    </row>
    <row r="8" ht="18" customHeight="1" spans="1:16">
      <c r="A8" s="55" t="s">
        <v>85</v>
      </c>
      <c r="B8" s="55" t="s">
        <v>86</v>
      </c>
      <c r="C8" s="55" t="s">
        <v>79</v>
      </c>
      <c r="D8" s="55" t="s">
        <v>132</v>
      </c>
      <c r="E8" s="55" t="s">
        <v>81</v>
      </c>
      <c r="F8" s="55" t="s">
        <v>87</v>
      </c>
      <c r="G8" s="54">
        <v>13.71</v>
      </c>
      <c r="H8" s="54">
        <v>0</v>
      </c>
      <c r="I8" s="54">
        <v>0</v>
      </c>
      <c r="J8" s="54">
        <v>13.71</v>
      </c>
      <c r="K8" s="54">
        <v>0</v>
      </c>
      <c r="L8" s="54">
        <v>0</v>
      </c>
      <c r="M8" s="54">
        <v>0</v>
      </c>
      <c r="N8" s="54">
        <v>0</v>
      </c>
      <c r="O8" s="17"/>
      <c r="P8" s="16"/>
    </row>
    <row r="9" ht="18" customHeight="1" spans="1:16">
      <c r="A9" s="55" t="s">
        <v>93</v>
      </c>
      <c r="B9" s="55" t="s">
        <v>94</v>
      </c>
      <c r="C9" s="55" t="s">
        <v>79</v>
      </c>
      <c r="D9" s="55" t="s">
        <v>132</v>
      </c>
      <c r="E9" s="55" t="s">
        <v>81</v>
      </c>
      <c r="F9" s="55" t="s">
        <v>95</v>
      </c>
      <c r="G9" s="54">
        <v>95.04</v>
      </c>
      <c r="H9" s="54">
        <v>95.04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55" t="s">
        <v>77</v>
      </c>
      <c r="B10" s="55" t="s">
        <v>78</v>
      </c>
      <c r="C10" s="55" t="s">
        <v>83</v>
      </c>
      <c r="D10" s="55" t="s">
        <v>132</v>
      </c>
      <c r="E10" s="55" t="s">
        <v>81</v>
      </c>
      <c r="F10" s="55" t="s">
        <v>84</v>
      </c>
      <c r="G10" s="54">
        <v>140</v>
      </c>
      <c r="H10" s="54">
        <v>0</v>
      </c>
      <c r="I10" s="54">
        <v>0</v>
      </c>
      <c r="J10" s="54">
        <v>0</v>
      </c>
      <c r="K10" s="54">
        <v>140</v>
      </c>
      <c r="L10" s="54">
        <v>0</v>
      </c>
      <c r="M10" s="54">
        <v>0</v>
      </c>
      <c r="N10" s="54">
        <v>0</v>
      </c>
      <c r="O10" s="17"/>
      <c r="P10" s="16"/>
    </row>
    <row r="11" ht="18" customHeight="1" spans="1:16">
      <c r="A11" s="55" t="s">
        <v>85</v>
      </c>
      <c r="B11" s="55" t="s">
        <v>91</v>
      </c>
      <c r="C11" s="55" t="s">
        <v>79</v>
      </c>
      <c r="D11" s="55" t="s">
        <v>132</v>
      </c>
      <c r="E11" s="55" t="s">
        <v>81</v>
      </c>
      <c r="F11" s="55" t="s">
        <v>92</v>
      </c>
      <c r="G11" s="54">
        <v>1.31</v>
      </c>
      <c r="H11" s="54">
        <v>1.31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55" t="s">
        <v>77</v>
      </c>
      <c r="B12" s="55" t="s">
        <v>78</v>
      </c>
      <c r="C12" s="55" t="s">
        <v>79</v>
      </c>
      <c r="D12" s="55" t="s">
        <v>132</v>
      </c>
      <c r="E12" s="55" t="s">
        <v>81</v>
      </c>
      <c r="F12" s="55" t="s">
        <v>82</v>
      </c>
      <c r="G12" s="54">
        <v>980.19</v>
      </c>
      <c r="H12" s="54">
        <v>980.19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17"/>
      <c r="P12" s="16"/>
    </row>
    <row r="13" ht="18" customHeight="1" spans="1:16">
      <c r="A13" s="55" t="s">
        <v>85</v>
      </c>
      <c r="B13" s="55" t="s">
        <v>89</v>
      </c>
      <c r="C13" s="55" t="s">
        <v>79</v>
      </c>
      <c r="D13" s="55" t="s">
        <v>132</v>
      </c>
      <c r="E13" s="55" t="s">
        <v>81</v>
      </c>
      <c r="F13" s="55" t="s">
        <v>90</v>
      </c>
      <c r="G13" s="54">
        <v>14.02</v>
      </c>
      <c r="H13" s="54">
        <v>0</v>
      </c>
      <c r="I13" s="54">
        <v>0</v>
      </c>
      <c r="J13" s="54">
        <v>14.02</v>
      </c>
      <c r="K13" s="54">
        <v>0</v>
      </c>
      <c r="L13" s="54">
        <v>0</v>
      </c>
      <c r="M13" s="54">
        <v>0</v>
      </c>
      <c r="N13" s="54">
        <v>0</v>
      </c>
      <c r="O13" s="17"/>
      <c r="P13" s="16"/>
    </row>
    <row r="14" ht="18" customHeight="1" spans="1:16">
      <c r="A14" s="55" t="s">
        <v>77</v>
      </c>
      <c r="B14" s="55" t="s">
        <v>78</v>
      </c>
      <c r="C14" s="55" t="s">
        <v>79</v>
      </c>
      <c r="D14" s="55" t="s">
        <v>132</v>
      </c>
      <c r="E14" s="55" t="s">
        <v>81</v>
      </c>
      <c r="F14" s="55" t="s">
        <v>82</v>
      </c>
      <c r="G14" s="54">
        <v>170.16</v>
      </c>
      <c r="H14" s="54">
        <v>0</v>
      </c>
      <c r="I14" s="54">
        <v>170.16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17"/>
      <c r="P14" s="16"/>
    </row>
    <row r="15" ht="18" customHeight="1" spans="1:16">
      <c r="A15" s="55" t="s">
        <v>85</v>
      </c>
      <c r="B15" s="55" t="s">
        <v>91</v>
      </c>
      <c r="C15" s="55" t="s">
        <v>79</v>
      </c>
      <c r="D15" s="55" t="s">
        <v>132</v>
      </c>
      <c r="E15" s="55" t="s">
        <v>81</v>
      </c>
      <c r="F15" s="55" t="s">
        <v>92</v>
      </c>
      <c r="G15" s="54">
        <v>9.2</v>
      </c>
      <c r="H15" s="54">
        <v>9.2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17"/>
      <c r="P15" s="16"/>
    </row>
    <row r="16" ht="18" customHeight="1" spans="1:16">
      <c r="A16" s="55" t="s">
        <v>85</v>
      </c>
      <c r="B16" s="55" t="s">
        <v>86</v>
      </c>
      <c r="C16" s="55" t="s">
        <v>86</v>
      </c>
      <c r="D16" s="55" t="s">
        <v>132</v>
      </c>
      <c r="E16" s="55" t="s">
        <v>81</v>
      </c>
      <c r="F16" s="55" t="s">
        <v>88</v>
      </c>
      <c r="G16" s="54">
        <v>253.43</v>
      </c>
      <c r="H16" s="54">
        <v>253.43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17"/>
      <c r="P16" s="16"/>
    </row>
    <row r="17" ht="18" customHeight="1" spans="1:16">
      <c r="A17" s="55" t="s">
        <v>77</v>
      </c>
      <c r="B17" s="55" t="s">
        <v>78</v>
      </c>
      <c r="C17" s="55" t="s">
        <v>83</v>
      </c>
      <c r="D17" s="55" t="s">
        <v>132</v>
      </c>
      <c r="E17" s="55" t="s">
        <v>81</v>
      </c>
      <c r="F17" s="55" t="s">
        <v>84</v>
      </c>
      <c r="G17" s="54">
        <v>57</v>
      </c>
      <c r="H17" s="54">
        <v>0</v>
      </c>
      <c r="I17" s="54">
        <v>0</v>
      </c>
      <c r="J17" s="54">
        <v>0</v>
      </c>
      <c r="K17" s="54">
        <v>0</v>
      </c>
      <c r="L17" s="54">
        <v>57</v>
      </c>
      <c r="M17" s="54">
        <v>0</v>
      </c>
      <c r="N17" s="54">
        <v>0</v>
      </c>
      <c r="O17" s="17"/>
      <c r="P17" s="16"/>
    </row>
    <row r="18" ht="18" customHeight="1" spans="1:16">
      <c r="A18" s="55" t="s">
        <v>77</v>
      </c>
      <c r="B18" s="55" t="s">
        <v>78</v>
      </c>
      <c r="C18" s="55" t="s">
        <v>79</v>
      </c>
      <c r="D18" s="55" t="s">
        <v>132</v>
      </c>
      <c r="E18" s="55" t="s">
        <v>81</v>
      </c>
      <c r="F18" s="55" t="s">
        <v>82</v>
      </c>
      <c r="G18" s="54">
        <v>648.95</v>
      </c>
      <c r="H18" s="54">
        <v>648.95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17"/>
      <c r="P18" s="16"/>
    </row>
    <row r="19" ht="18" customHeight="1" spans="1:16">
      <c r="A19" s="55" t="s">
        <v>96</v>
      </c>
      <c r="B19" s="55" t="s">
        <v>78</v>
      </c>
      <c r="C19" s="55" t="s">
        <v>79</v>
      </c>
      <c r="D19" s="55" t="s">
        <v>132</v>
      </c>
      <c r="E19" s="55" t="s">
        <v>81</v>
      </c>
      <c r="F19" s="55" t="s">
        <v>97</v>
      </c>
      <c r="G19" s="54">
        <v>126.72</v>
      </c>
      <c r="H19" s="54">
        <v>126.72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17"/>
      <c r="P19" s="16"/>
    </row>
    <row r="20" ht="7.5" customHeight="1" spans="1:16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16"/>
      <c r="P20" s="16"/>
    </row>
    <row r="21" ht="7.5" customHeight="1" spans="1:1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133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134</v>
      </c>
      <c r="B3" s="74"/>
      <c r="C3" s="75" t="s">
        <v>61</v>
      </c>
      <c r="D3" s="75" t="s">
        <v>135</v>
      </c>
      <c r="E3" s="27"/>
      <c r="F3" s="73" t="s">
        <v>134</v>
      </c>
      <c r="G3" s="74"/>
      <c r="H3" s="75" t="s">
        <v>61</v>
      </c>
      <c r="I3" s="75" t="s">
        <v>135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136</v>
      </c>
      <c r="D6" s="80">
        <v>2114.84</v>
      </c>
      <c r="E6" s="74"/>
      <c r="F6" s="79">
        <v>303</v>
      </c>
      <c r="G6" s="74"/>
      <c r="H6" s="12" t="s">
        <v>137</v>
      </c>
      <c r="I6" s="80">
        <f>SUM(I7:I17)</f>
        <v>27.73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138</v>
      </c>
      <c r="D7" s="78">
        <v>943.32</v>
      </c>
      <c r="E7" s="74"/>
      <c r="F7" s="79">
        <v>303</v>
      </c>
      <c r="G7" s="79">
        <v>1</v>
      </c>
      <c r="H7" s="12" t="s">
        <v>139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140</v>
      </c>
      <c r="D8" s="78">
        <v>648.95</v>
      </c>
      <c r="E8" s="74"/>
      <c r="F8" s="79">
        <v>303</v>
      </c>
      <c r="G8" s="79">
        <v>2</v>
      </c>
      <c r="H8" s="12" t="s">
        <v>141</v>
      </c>
      <c r="I8" s="80">
        <v>13.71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142</v>
      </c>
      <c r="D9" s="78">
        <v>0</v>
      </c>
      <c r="E9" s="74"/>
      <c r="F9" s="79">
        <v>303</v>
      </c>
      <c r="G9" s="79">
        <v>3</v>
      </c>
      <c r="H9" s="12" t="s">
        <v>143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144</v>
      </c>
      <c r="D10" s="78">
        <v>0</v>
      </c>
      <c r="E10" s="74"/>
      <c r="F10" s="79">
        <v>303</v>
      </c>
      <c r="G10" s="79">
        <v>4</v>
      </c>
      <c r="H10" s="12" t="s">
        <v>145</v>
      </c>
      <c r="I10" s="78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146</v>
      </c>
      <c r="D11" s="78">
        <v>36.87</v>
      </c>
      <c r="E11" s="74"/>
      <c r="F11" s="79">
        <v>303</v>
      </c>
      <c r="G11" s="79">
        <v>5</v>
      </c>
      <c r="H11" s="12" t="s">
        <v>147</v>
      </c>
      <c r="I11" s="78">
        <v>14.02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148</v>
      </c>
      <c r="D12" s="78">
        <v>253.43</v>
      </c>
      <c r="E12" s="74"/>
      <c r="F12" s="79">
        <v>303</v>
      </c>
      <c r="G12" s="79">
        <v>6</v>
      </c>
      <c r="H12" s="12" t="s">
        <v>149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150</v>
      </c>
      <c r="D13" s="78">
        <v>0</v>
      </c>
      <c r="E13" s="74"/>
      <c r="F13" s="79">
        <v>303</v>
      </c>
      <c r="G13" s="79">
        <v>7</v>
      </c>
      <c r="H13" s="12" t="s">
        <v>151</v>
      </c>
      <c r="I13" s="78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152</v>
      </c>
      <c r="D14" s="78">
        <v>95.04</v>
      </c>
      <c r="E14" s="74"/>
      <c r="F14" s="79">
        <v>303</v>
      </c>
      <c r="G14" s="79">
        <v>8</v>
      </c>
      <c r="H14" s="12" t="s">
        <v>153</v>
      </c>
      <c r="I14" s="78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154</v>
      </c>
      <c r="D15" s="78">
        <v>0</v>
      </c>
      <c r="E15" s="74"/>
      <c r="F15" s="79">
        <v>303</v>
      </c>
      <c r="G15" s="79">
        <v>9</v>
      </c>
      <c r="H15" s="12" t="s">
        <v>155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156</v>
      </c>
      <c r="D16" s="78">
        <v>10.51</v>
      </c>
      <c r="E16" s="74"/>
      <c r="F16" s="79">
        <v>303</v>
      </c>
      <c r="G16" s="79">
        <v>10</v>
      </c>
      <c r="H16" s="12" t="s">
        <v>157</v>
      </c>
      <c r="I16" s="78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158</v>
      </c>
      <c r="D17" s="78">
        <v>126.72</v>
      </c>
      <c r="E17" s="74"/>
      <c r="F17" s="79">
        <v>303</v>
      </c>
      <c r="G17" s="79">
        <v>99</v>
      </c>
      <c r="H17" s="12" t="s">
        <v>159</v>
      </c>
      <c r="I17" s="78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160</v>
      </c>
      <c r="D18" s="78">
        <v>0</v>
      </c>
      <c r="E18" s="74"/>
      <c r="F18" s="79">
        <v>310</v>
      </c>
      <c r="G18" s="74"/>
      <c r="H18" s="12" t="s">
        <v>161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162</v>
      </c>
      <c r="D19" s="78">
        <v>0</v>
      </c>
      <c r="E19" s="74"/>
      <c r="F19" s="79">
        <v>310</v>
      </c>
      <c r="G19" s="79">
        <v>1</v>
      </c>
      <c r="H19" s="12" t="s">
        <v>163</v>
      </c>
      <c r="I19" s="78">
        <v>0</v>
      </c>
      <c r="J19" s="84"/>
      <c r="K19" s="16"/>
    </row>
    <row r="20" ht="16.5" customHeight="1" spans="1:11">
      <c r="A20" s="79">
        <v>302</v>
      </c>
      <c r="B20" s="74"/>
      <c r="C20" s="12" t="s">
        <v>164</v>
      </c>
      <c r="D20" s="80">
        <v>170.16</v>
      </c>
      <c r="E20" s="74"/>
      <c r="F20" s="79">
        <v>310</v>
      </c>
      <c r="G20" s="79">
        <v>2</v>
      </c>
      <c r="H20" s="12" t="s">
        <v>165</v>
      </c>
      <c r="I20" s="78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166</v>
      </c>
      <c r="D21" s="78">
        <v>0</v>
      </c>
      <c r="E21" s="74"/>
      <c r="F21" s="79">
        <v>310</v>
      </c>
      <c r="G21" s="79">
        <v>3</v>
      </c>
      <c r="H21" s="12" t="s">
        <v>167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168</v>
      </c>
      <c r="D22" s="78">
        <v>0</v>
      </c>
      <c r="E22" s="74"/>
      <c r="F22" s="79">
        <v>310</v>
      </c>
      <c r="G22" s="79">
        <v>5</v>
      </c>
      <c r="H22" s="12" t="s">
        <v>169</v>
      </c>
      <c r="I22" s="78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170</v>
      </c>
      <c r="D23" s="78">
        <v>0</v>
      </c>
      <c r="E23" s="74"/>
      <c r="F23" s="79">
        <v>310</v>
      </c>
      <c r="G23" s="79">
        <v>6</v>
      </c>
      <c r="H23" s="12" t="s">
        <v>171</v>
      </c>
      <c r="I23" s="78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172</v>
      </c>
      <c r="D24" s="78">
        <v>0</v>
      </c>
      <c r="E24" s="74"/>
      <c r="F24" s="79">
        <v>310</v>
      </c>
      <c r="G24" s="79">
        <v>7</v>
      </c>
      <c r="H24" s="12" t="s">
        <v>173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174</v>
      </c>
      <c r="D25" s="78">
        <v>0</v>
      </c>
      <c r="E25" s="74"/>
      <c r="F25" s="79">
        <v>310</v>
      </c>
      <c r="G25" s="79">
        <v>8</v>
      </c>
      <c r="H25" s="12" t="s">
        <v>175</v>
      </c>
      <c r="I25" s="78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176</v>
      </c>
      <c r="D26" s="78">
        <v>0</v>
      </c>
      <c r="E26" s="74"/>
      <c r="F26" s="79">
        <v>310</v>
      </c>
      <c r="G26" s="79">
        <v>9</v>
      </c>
      <c r="H26" s="12" t="s">
        <v>177</v>
      </c>
      <c r="I26" s="78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178</v>
      </c>
      <c r="D27" s="78">
        <v>0</v>
      </c>
      <c r="E27" s="74"/>
      <c r="F27" s="79">
        <v>310</v>
      </c>
      <c r="G27" s="79">
        <v>10</v>
      </c>
      <c r="H27" s="12" t="s">
        <v>179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180</v>
      </c>
      <c r="D28" s="78">
        <v>0</v>
      </c>
      <c r="E28" s="74"/>
      <c r="F28" s="79">
        <v>310</v>
      </c>
      <c r="G28" s="79">
        <v>11</v>
      </c>
      <c r="H28" s="12" t="s">
        <v>181</v>
      </c>
      <c r="I28" s="78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182</v>
      </c>
      <c r="D29" s="78">
        <v>0</v>
      </c>
      <c r="E29" s="74"/>
      <c r="F29" s="79">
        <v>310</v>
      </c>
      <c r="G29" s="79">
        <v>12</v>
      </c>
      <c r="H29" s="12" t="s">
        <v>183</v>
      </c>
      <c r="I29" s="78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184</v>
      </c>
      <c r="D30" s="78">
        <v>0</v>
      </c>
      <c r="E30" s="74"/>
      <c r="F30" s="79">
        <v>310</v>
      </c>
      <c r="G30" s="79">
        <v>13</v>
      </c>
      <c r="H30" s="12" t="s">
        <v>185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186</v>
      </c>
      <c r="D31" s="78">
        <v>0</v>
      </c>
      <c r="E31" s="74"/>
      <c r="F31" s="79">
        <v>310</v>
      </c>
      <c r="G31" s="79">
        <v>19</v>
      </c>
      <c r="H31" s="12" t="s">
        <v>187</v>
      </c>
      <c r="I31" s="78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188</v>
      </c>
      <c r="D32" s="78">
        <v>0</v>
      </c>
      <c r="E32" s="74"/>
      <c r="F32" s="79">
        <v>310</v>
      </c>
      <c r="G32" s="79">
        <v>21</v>
      </c>
      <c r="H32" s="12" t="s">
        <v>189</v>
      </c>
      <c r="I32" s="78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190</v>
      </c>
      <c r="D33" s="78">
        <v>0</v>
      </c>
      <c r="E33" s="74"/>
      <c r="F33" s="79">
        <v>310</v>
      </c>
      <c r="G33" s="79">
        <v>22</v>
      </c>
      <c r="H33" s="12" t="s">
        <v>191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192</v>
      </c>
      <c r="D34" s="78">
        <v>0</v>
      </c>
      <c r="E34" s="74"/>
      <c r="F34" s="79">
        <v>310</v>
      </c>
      <c r="G34" s="79">
        <v>99</v>
      </c>
      <c r="H34" s="12" t="s">
        <v>193</v>
      </c>
      <c r="I34" s="78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194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195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196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197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198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199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200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201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202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203</v>
      </c>
      <c r="D44" s="78">
        <v>0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204</v>
      </c>
      <c r="D45" s="78">
        <v>170.16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205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206</v>
      </c>
      <c r="D47" s="78">
        <v>0</v>
      </c>
      <c r="E47" s="74"/>
      <c r="F47" s="74"/>
      <c r="G47" s="74"/>
      <c r="H47" s="12" t="s">
        <v>207</v>
      </c>
      <c r="I47" s="80">
        <f>SUM(D6+D20+I6+I18)</f>
        <v>2312.73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workbookViewId="0">
      <selection activeCell="J25" sqref="J25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208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8" t="s">
        <v>60</v>
      </c>
      <c r="E3" s="58" t="s">
        <v>209</v>
      </c>
      <c r="F3" s="58" t="s">
        <v>130</v>
      </c>
      <c r="G3" s="58" t="s">
        <v>210</v>
      </c>
      <c r="H3" s="58" t="s">
        <v>211</v>
      </c>
      <c r="I3" s="58" t="s">
        <v>212</v>
      </c>
      <c r="J3" s="58" t="s">
        <v>6</v>
      </c>
      <c r="K3" s="17"/>
      <c r="L3" s="16"/>
    </row>
    <row r="4" ht="20.25" customHeight="1" spans="1:12">
      <c r="A4" s="58" t="s">
        <v>65</v>
      </c>
      <c r="B4" s="58" t="s">
        <v>66</v>
      </c>
      <c r="C4" s="5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3827.9</v>
      </c>
      <c r="K5" s="17"/>
      <c r="L5" s="16"/>
    </row>
    <row r="6" ht="18" customHeight="1" spans="1:12">
      <c r="A6" s="55"/>
      <c r="B6" s="55"/>
      <c r="C6" s="55"/>
      <c r="D6" s="55" t="s">
        <v>76</v>
      </c>
      <c r="E6" s="55"/>
      <c r="F6" s="55"/>
      <c r="G6" s="55"/>
      <c r="H6" s="55"/>
      <c r="I6" s="55"/>
      <c r="J6" s="54">
        <v>3827.9</v>
      </c>
      <c r="K6" s="17"/>
      <c r="L6" s="16"/>
    </row>
    <row r="7" ht="18" customHeight="1" spans="1:12">
      <c r="A7" s="55"/>
      <c r="B7" s="55"/>
      <c r="C7" s="55"/>
      <c r="D7" s="55"/>
      <c r="E7" s="55"/>
      <c r="F7" s="55" t="s">
        <v>76</v>
      </c>
      <c r="G7" s="55"/>
      <c r="H7" s="55"/>
      <c r="I7" s="55"/>
      <c r="J7" s="54">
        <v>3827.9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132</v>
      </c>
      <c r="F8" s="11" t="s">
        <v>81</v>
      </c>
      <c r="G8" s="11" t="s">
        <v>213</v>
      </c>
      <c r="H8" s="11"/>
      <c r="I8" s="11"/>
      <c r="J8" s="60">
        <v>72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79</v>
      </c>
      <c r="D9" s="11" t="s">
        <v>81</v>
      </c>
      <c r="E9" s="11" t="s">
        <v>132</v>
      </c>
      <c r="F9" s="11" t="s">
        <v>81</v>
      </c>
      <c r="G9" s="11" t="s">
        <v>214</v>
      </c>
      <c r="H9" s="11"/>
      <c r="I9" s="11"/>
      <c r="J9" s="60">
        <v>53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79</v>
      </c>
      <c r="D10" s="11" t="s">
        <v>81</v>
      </c>
      <c r="E10" s="11" t="s">
        <v>132</v>
      </c>
      <c r="F10" s="11" t="s">
        <v>81</v>
      </c>
      <c r="G10" s="11" t="s">
        <v>215</v>
      </c>
      <c r="H10" s="11"/>
      <c r="I10" s="11"/>
      <c r="J10" s="60">
        <v>35</v>
      </c>
      <c r="K10" s="17"/>
      <c r="L10" s="16"/>
    </row>
    <row r="11" ht="18" customHeight="1" spans="1:12">
      <c r="A11" s="11" t="s">
        <v>77</v>
      </c>
      <c r="B11" s="11" t="s">
        <v>78</v>
      </c>
      <c r="C11" s="11" t="s">
        <v>79</v>
      </c>
      <c r="D11" s="11" t="s">
        <v>81</v>
      </c>
      <c r="E11" s="11" t="s">
        <v>132</v>
      </c>
      <c r="F11" s="11" t="s">
        <v>81</v>
      </c>
      <c r="G11" s="11" t="s">
        <v>216</v>
      </c>
      <c r="H11" s="11"/>
      <c r="I11" s="11"/>
      <c r="J11" s="60">
        <v>633.5</v>
      </c>
      <c r="K11" s="17"/>
      <c r="L11" s="16"/>
    </row>
    <row r="12" ht="18" customHeight="1" spans="1:12">
      <c r="A12" s="11" t="s">
        <v>77</v>
      </c>
      <c r="B12" s="11" t="s">
        <v>78</v>
      </c>
      <c r="C12" s="11" t="s">
        <v>79</v>
      </c>
      <c r="D12" s="11" t="s">
        <v>81</v>
      </c>
      <c r="E12" s="11" t="s">
        <v>132</v>
      </c>
      <c r="F12" s="11" t="s">
        <v>81</v>
      </c>
      <c r="G12" s="11" t="s">
        <v>217</v>
      </c>
      <c r="H12" s="11"/>
      <c r="I12" s="11"/>
      <c r="J12" s="60">
        <v>65</v>
      </c>
      <c r="K12" s="17"/>
      <c r="L12" s="16"/>
    </row>
    <row r="13" ht="18" customHeight="1" spans="1:12">
      <c r="A13" s="11" t="s">
        <v>77</v>
      </c>
      <c r="B13" s="11" t="s">
        <v>78</v>
      </c>
      <c r="C13" s="11" t="s">
        <v>79</v>
      </c>
      <c r="D13" s="11" t="s">
        <v>81</v>
      </c>
      <c r="E13" s="11" t="s">
        <v>132</v>
      </c>
      <c r="F13" s="11" t="s">
        <v>81</v>
      </c>
      <c r="G13" s="11" t="s">
        <v>218</v>
      </c>
      <c r="H13" s="11"/>
      <c r="I13" s="11"/>
      <c r="J13" s="60">
        <v>200</v>
      </c>
      <c r="K13" s="17"/>
      <c r="L13" s="16"/>
    </row>
    <row r="14" ht="18" customHeight="1" spans="1:12">
      <c r="A14" s="11" t="s">
        <v>77</v>
      </c>
      <c r="B14" s="11" t="s">
        <v>78</v>
      </c>
      <c r="C14" s="11" t="s">
        <v>79</v>
      </c>
      <c r="D14" s="11" t="s">
        <v>81</v>
      </c>
      <c r="E14" s="11" t="s">
        <v>132</v>
      </c>
      <c r="F14" s="11" t="s">
        <v>81</v>
      </c>
      <c r="G14" s="11" t="s">
        <v>219</v>
      </c>
      <c r="H14" s="11"/>
      <c r="I14" s="11"/>
      <c r="J14" s="60">
        <v>271.49</v>
      </c>
      <c r="K14" s="17"/>
      <c r="L14" s="16"/>
    </row>
    <row r="15" ht="18" customHeight="1" spans="1:12">
      <c r="A15" s="11" t="s">
        <v>77</v>
      </c>
      <c r="B15" s="11" t="s">
        <v>78</v>
      </c>
      <c r="C15" s="11" t="s">
        <v>79</v>
      </c>
      <c r="D15" s="11" t="s">
        <v>81</v>
      </c>
      <c r="E15" s="11" t="s">
        <v>132</v>
      </c>
      <c r="F15" s="11" t="s">
        <v>81</v>
      </c>
      <c r="G15" s="11" t="s">
        <v>220</v>
      </c>
      <c r="H15" s="11"/>
      <c r="I15" s="11"/>
      <c r="J15" s="60">
        <v>270.49</v>
      </c>
      <c r="K15" s="17"/>
      <c r="L15" s="16"/>
    </row>
    <row r="16" ht="18" customHeight="1" spans="1:12">
      <c r="A16" s="11" t="s">
        <v>77</v>
      </c>
      <c r="B16" s="11" t="s">
        <v>78</v>
      </c>
      <c r="C16" s="11" t="s">
        <v>79</v>
      </c>
      <c r="D16" s="11" t="s">
        <v>81</v>
      </c>
      <c r="E16" s="11" t="s">
        <v>132</v>
      </c>
      <c r="F16" s="11" t="s">
        <v>81</v>
      </c>
      <c r="G16" s="11" t="s">
        <v>221</v>
      </c>
      <c r="H16" s="11"/>
      <c r="I16" s="11"/>
      <c r="J16" s="60">
        <v>26.28</v>
      </c>
      <c r="K16" s="17"/>
      <c r="L16" s="16"/>
    </row>
    <row r="17" ht="18" customHeight="1" spans="1:12">
      <c r="A17" s="11" t="s">
        <v>77</v>
      </c>
      <c r="B17" s="11" t="s">
        <v>78</v>
      </c>
      <c r="C17" s="11" t="s">
        <v>79</v>
      </c>
      <c r="D17" s="11" t="s">
        <v>81</v>
      </c>
      <c r="E17" s="11" t="s">
        <v>132</v>
      </c>
      <c r="F17" s="11" t="s">
        <v>81</v>
      </c>
      <c r="G17" s="11" t="s">
        <v>222</v>
      </c>
      <c r="H17" s="11"/>
      <c r="I17" s="11"/>
      <c r="J17" s="60">
        <v>3</v>
      </c>
      <c r="K17" s="17"/>
      <c r="L17" s="16"/>
    </row>
    <row r="18" ht="18" customHeight="1" spans="1:12">
      <c r="A18" s="11" t="s">
        <v>77</v>
      </c>
      <c r="B18" s="11" t="s">
        <v>78</v>
      </c>
      <c r="C18" s="11" t="s">
        <v>79</v>
      </c>
      <c r="D18" s="11" t="s">
        <v>81</v>
      </c>
      <c r="E18" s="11" t="s">
        <v>132</v>
      </c>
      <c r="F18" s="11" t="s">
        <v>81</v>
      </c>
      <c r="G18" s="11" t="s">
        <v>223</v>
      </c>
      <c r="H18" s="11"/>
      <c r="I18" s="11"/>
      <c r="J18" s="60">
        <v>7</v>
      </c>
      <c r="K18" s="17"/>
      <c r="L18" s="16"/>
    </row>
    <row r="19" ht="18" customHeight="1" spans="1:12">
      <c r="A19" s="11" t="s">
        <v>77</v>
      </c>
      <c r="B19" s="11" t="s">
        <v>78</v>
      </c>
      <c r="C19" s="11" t="s">
        <v>79</v>
      </c>
      <c r="D19" s="11" t="s">
        <v>81</v>
      </c>
      <c r="E19" s="11" t="s">
        <v>132</v>
      </c>
      <c r="F19" s="11" t="s">
        <v>81</v>
      </c>
      <c r="G19" s="11" t="s">
        <v>224</v>
      </c>
      <c r="H19" s="11"/>
      <c r="I19" s="11"/>
      <c r="J19" s="60">
        <v>85</v>
      </c>
      <c r="K19" s="17"/>
      <c r="L19" s="16"/>
    </row>
    <row r="20" ht="18" customHeight="1" spans="1:12">
      <c r="A20" s="11" t="s">
        <v>77</v>
      </c>
      <c r="B20" s="11" t="s">
        <v>78</v>
      </c>
      <c r="C20" s="11" t="s">
        <v>79</v>
      </c>
      <c r="D20" s="11" t="s">
        <v>81</v>
      </c>
      <c r="E20" s="11" t="s">
        <v>132</v>
      </c>
      <c r="F20" s="11" t="s">
        <v>81</v>
      </c>
      <c r="G20" s="11" t="s">
        <v>225</v>
      </c>
      <c r="H20" s="11"/>
      <c r="I20" s="11"/>
      <c r="J20" s="60">
        <v>20</v>
      </c>
      <c r="K20" s="17"/>
      <c r="L20" s="16"/>
    </row>
    <row r="21" ht="18" customHeight="1" spans="1:12">
      <c r="A21" s="11" t="s">
        <v>77</v>
      </c>
      <c r="B21" s="11" t="s">
        <v>78</v>
      </c>
      <c r="C21" s="11" t="s">
        <v>79</v>
      </c>
      <c r="D21" s="11" t="s">
        <v>81</v>
      </c>
      <c r="E21" s="11" t="s">
        <v>132</v>
      </c>
      <c r="F21" s="11" t="s">
        <v>81</v>
      </c>
      <c r="G21" s="11" t="s">
        <v>226</v>
      </c>
      <c r="H21" s="11"/>
      <c r="I21" s="11"/>
      <c r="J21" s="60">
        <v>150</v>
      </c>
      <c r="K21" s="17"/>
      <c r="L21" s="16"/>
    </row>
    <row r="22" ht="18" customHeight="1" spans="1:12">
      <c r="A22" s="11" t="s">
        <v>77</v>
      </c>
      <c r="B22" s="11" t="s">
        <v>78</v>
      </c>
      <c r="C22" s="11" t="s">
        <v>79</v>
      </c>
      <c r="D22" s="11" t="s">
        <v>81</v>
      </c>
      <c r="E22" s="11" t="s">
        <v>132</v>
      </c>
      <c r="F22" s="11" t="s">
        <v>81</v>
      </c>
      <c r="G22" s="11" t="s">
        <v>227</v>
      </c>
      <c r="H22" s="11"/>
      <c r="I22" s="11"/>
      <c r="J22" s="60">
        <v>55.68</v>
      </c>
      <c r="K22" s="17"/>
      <c r="L22" s="16"/>
    </row>
    <row r="23" ht="18" customHeight="1" spans="1:12">
      <c r="A23" s="11" t="s">
        <v>77</v>
      </c>
      <c r="B23" s="11" t="s">
        <v>78</v>
      </c>
      <c r="C23" s="11" t="s">
        <v>79</v>
      </c>
      <c r="D23" s="11" t="s">
        <v>81</v>
      </c>
      <c r="E23" s="11" t="s">
        <v>132</v>
      </c>
      <c r="F23" s="11" t="s">
        <v>81</v>
      </c>
      <c r="G23" s="11" t="s">
        <v>228</v>
      </c>
      <c r="H23" s="11"/>
      <c r="I23" s="11"/>
      <c r="J23" s="60">
        <v>7</v>
      </c>
      <c r="K23" s="17"/>
      <c r="L23" s="16"/>
    </row>
    <row r="24" ht="27" customHeight="1" spans="1:12">
      <c r="A24" s="11" t="s">
        <v>77</v>
      </c>
      <c r="B24" s="11" t="s">
        <v>78</v>
      </c>
      <c r="C24" s="11" t="s">
        <v>79</v>
      </c>
      <c r="D24" s="11" t="s">
        <v>81</v>
      </c>
      <c r="E24" s="11" t="s">
        <v>132</v>
      </c>
      <c r="F24" s="11" t="s">
        <v>81</v>
      </c>
      <c r="G24" s="11" t="s">
        <v>229</v>
      </c>
      <c r="H24" s="11" t="s">
        <v>230</v>
      </c>
      <c r="I24" s="11"/>
      <c r="J24" s="60">
        <v>15</v>
      </c>
      <c r="K24" s="17"/>
      <c r="L24" s="16"/>
    </row>
    <row r="25" ht="18" customHeight="1" spans="1:12">
      <c r="A25" s="11" t="s">
        <v>77</v>
      </c>
      <c r="B25" s="11" t="s">
        <v>78</v>
      </c>
      <c r="C25" s="11" t="s">
        <v>79</v>
      </c>
      <c r="D25" s="11" t="s">
        <v>81</v>
      </c>
      <c r="E25" s="11" t="s">
        <v>132</v>
      </c>
      <c r="F25" s="11" t="s">
        <v>81</v>
      </c>
      <c r="G25" s="11" t="s">
        <v>231</v>
      </c>
      <c r="H25" s="11"/>
      <c r="I25" s="11"/>
      <c r="J25" s="60">
        <v>1667.46</v>
      </c>
      <c r="K25" s="17"/>
      <c r="L25" s="16"/>
    </row>
    <row r="26" ht="18" customHeight="1" spans="1:12">
      <c r="A26" s="11" t="s">
        <v>77</v>
      </c>
      <c r="B26" s="11" t="s">
        <v>78</v>
      </c>
      <c r="C26" s="11" t="s">
        <v>83</v>
      </c>
      <c r="D26" s="11" t="s">
        <v>81</v>
      </c>
      <c r="E26" s="11" t="s">
        <v>132</v>
      </c>
      <c r="F26" s="11" t="s">
        <v>81</v>
      </c>
      <c r="G26" s="11" t="s">
        <v>232</v>
      </c>
      <c r="H26" s="11"/>
      <c r="I26" s="11"/>
      <c r="J26" s="60">
        <v>50</v>
      </c>
      <c r="K26" s="17"/>
      <c r="L26" s="16"/>
    </row>
    <row r="27" ht="18" customHeight="1" spans="1:12">
      <c r="A27" s="11" t="s">
        <v>77</v>
      </c>
      <c r="B27" s="11" t="s">
        <v>78</v>
      </c>
      <c r="C27" s="11" t="s">
        <v>83</v>
      </c>
      <c r="D27" s="11" t="s">
        <v>81</v>
      </c>
      <c r="E27" s="11" t="s">
        <v>132</v>
      </c>
      <c r="F27" s="11" t="s">
        <v>81</v>
      </c>
      <c r="G27" s="11" t="s">
        <v>233</v>
      </c>
      <c r="H27" s="11"/>
      <c r="I27" s="11"/>
      <c r="J27" s="60">
        <v>1</v>
      </c>
      <c r="K27" s="17"/>
      <c r="L27" s="16"/>
    </row>
    <row r="28" ht="18" customHeight="1" spans="1:12">
      <c r="A28" s="11" t="s">
        <v>77</v>
      </c>
      <c r="B28" s="11" t="s">
        <v>78</v>
      </c>
      <c r="C28" s="11" t="s">
        <v>83</v>
      </c>
      <c r="D28" s="11" t="s">
        <v>81</v>
      </c>
      <c r="E28" s="11" t="s">
        <v>132</v>
      </c>
      <c r="F28" s="11" t="s">
        <v>81</v>
      </c>
      <c r="G28" s="11" t="s">
        <v>234</v>
      </c>
      <c r="H28" s="11"/>
      <c r="I28" s="11"/>
      <c r="J28" s="60">
        <v>140</v>
      </c>
      <c r="K28" s="17"/>
      <c r="L28" s="16"/>
    </row>
    <row r="29" ht="7.5" customHeight="1" spans="1:1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16"/>
      <c r="L29" s="16"/>
    </row>
    <row r="30" ht="7.5" customHeight="1" spans="1:1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C10" sqref="C10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235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209</v>
      </c>
      <c r="B3" s="38" t="s">
        <v>130</v>
      </c>
      <c r="C3" s="38" t="s">
        <v>210</v>
      </c>
      <c r="D3" s="38" t="s">
        <v>236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186</v>
      </c>
      <c r="F4" s="38" t="s">
        <v>195</v>
      </c>
      <c r="G4" s="38" t="s">
        <v>237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203</v>
      </c>
      <c r="H5" s="38" t="s">
        <v>238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8" t="s">
        <v>7</v>
      </c>
      <c r="B7" s="7"/>
      <c r="C7" s="7"/>
      <c r="D7" s="59">
        <v>38</v>
      </c>
      <c r="E7" s="59">
        <v>0</v>
      </c>
      <c r="F7" s="59">
        <v>3</v>
      </c>
      <c r="G7" s="59">
        <v>35</v>
      </c>
      <c r="H7" s="59">
        <v>0</v>
      </c>
      <c r="I7" s="61"/>
      <c r="J7" s="16"/>
    </row>
    <row r="8" ht="18" customHeight="1" spans="1:10">
      <c r="A8" s="55"/>
      <c r="B8" s="55" t="s">
        <v>76</v>
      </c>
      <c r="C8" s="55"/>
      <c r="D8" s="54">
        <v>38</v>
      </c>
      <c r="E8" s="54">
        <v>0</v>
      </c>
      <c r="F8" s="54">
        <v>3</v>
      </c>
      <c r="G8" s="54">
        <v>35</v>
      </c>
      <c r="H8" s="54">
        <v>0</v>
      </c>
      <c r="I8" s="61"/>
      <c r="J8" s="16"/>
    </row>
    <row r="9" ht="18" customHeight="1" spans="1:10">
      <c r="A9" s="11" t="s">
        <v>132</v>
      </c>
      <c r="B9" s="11" t="s">
        <v>81</v>
      </c>
      <c r="C9" s="11" t="s">
        <v>231</v>
      </c>
      <c r="D9" s="60">
        <v>38</v>
      </c>
      <c r="E9" s="60">
        <v>0</v>
      </c>
      <c r="F9" s="60">
        <v>3</v>
      </c>
      <c r="G9" s="60">
        <v>35</v>
      </c>
      <c r="H9" s="60">
        <v>0</v>
      </c>
      <c r="I9" s="61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I13" sqref="I13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129</v>
      </c>
      <c r="E3" s="38" t="s">
        <v>130</v>
      </c>
      <c r="F3" s="38" t="s">
        <v>240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241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18" customHeight="1" spans="1:16">
      <c r="A6" s="55"/>
      <c r="B6" s="55"/>
      <c r="C6" s="55"/>
      <c r="D6" s="11" t="s">
        <v>132</v>
      </c>
      <c r="E6" s="11" t="s">
        <v>81</v>
      </c>
      <c r="F6" s="55"/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33" customHeight="1" spans="1:16">
      <c r="A7" s="15" t="s">
        <v>242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E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243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209</v>
      </c>
      <c r="F3" s="38" t="s">
        <v>130</v>
      </c>
      <c r="G3" s="38" t="s">
        <v>210</v>
      </c>
      <c r="H3" s="38" t="s">
        <v>211</v>
      </c>
      <c r="I3" s="38" t="s">
        <v>212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132</v>
      </c>
      <c r="F6" s="11" t="s">
        <v>81</v>
      </c>
      <c r="G6" s="40"/>
      <c r="H6" s="40"/>
      <c r="I6" s="40"/>
      <c r="J6" s="46">
        <v>0</v>
      </c>
      <c r="K6" s="47"/>
    </row>
    <row r="7" ht="27" customHeight="1" spans="1:11">
      <c r="A7" s="15" t="s">
        <v>242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E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L6" sqref="L6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244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245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166</v>
      </c>
      <c r="D5" s="10">
        <v>198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168</v>
      </c>
      <c r="D6" s="10">
        <v>70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174</v>
      </c>
      <c r="D7" s="10">
        <v>15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176</v>
      </c>
      <c r="D8" s="10">
        <v>120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178</v>
      </c>
      <c r="D9" s="10">
        <v>70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180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182</v>
      </c>
      <c r="D11" s="10">
        <v>17.4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184</v>
      </c>
      <c r="D12" s="10">
        <v>160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188</v>
      </c>
      <c r="D13" s="10">
        <v>54.4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192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196</v>
      </c>
      <c r="D15" s="10">
        <v>100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197</v>
      </c>
      <c r="D16" s="10">
        <v>53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246</v>
      </c>
      <c r="D17" s="10">
        <v>60.46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202</v>
      </c>
      <c r="D18" s="10">
        <v>69.68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203</v>
      </c>
      <c r="D19" s="10">
        <v>35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206</v>
      </c>
      <c r="D20" s="10">
        <v>30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247</v>
      </c>
      <c r="D23" s="10">
        <v>1052.94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10" sqref="C10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248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209</v>
      </c>
      <c r="B3" s="5" t="s">
        <v>130</v>
      </c>
      <c r="C3" s="5" t="s">
        <v>249</v>
      </c>
      <c r="D3" s="5" t="s">
        <v>250</v>
      </c>
      <c r="E3" s="6"/>
      <c r="F3" s="5" t="s">
        <v>251</v>
      </c>
      <c r="G3" s="5" t="s">
        <v>6</v>
      </c>
      <c r="H3" s="5" t="s">
        <v>252</v>
      </c>
      <c r="I3" s="17"/>
      <c r="J3" s="16"/>
    </row>
    <row r="4" ht="30" customHeight="1" spans="1:10">
      <c r="A4" s="6"/>
      <c r="B4" s="6"/>
      <c r="C4" s="6"/>
      <c r="D4" s="5" t="s">
        <v>253</v>
      </c>
      <c r="E4" s="5" t="s">
        <v>254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132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255</v>
      </c>
      <c r="B8" s="14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2020-06-01T16:58:00Z</dcterms:created>
  <dcterms:modified xsi:type="dcterms:W3CDTF">2020-06-09T02:11:13Z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