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8"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<sst xmlns="http://schemas.openxmlformats.org/spreadsheetml/2006/main" count="1061" uniqueCount="349">
  <si>
    <t>部门收支总体情况表</t>
  </si>
  <si>
    <t>单位名称：获嘉县农牧局</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</si>
  <si>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</si>
  <si>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</si>
  <si>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</si>
  <si>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</si>
  <si>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</si>
  <si>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</si>
  <si>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</si>
  <si>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</si>
  <si>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</si>
  <si>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</si>
  <si>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</si>
  <si>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</si>
  <si>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</si>
  <si>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</si>
  <si>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</si>
  <si>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</si>
  <si>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</si>
  <si>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</si>
  <si>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</si>
  <si>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</si>
  <si>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</si>
  <si>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</si>
  <si>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</si>
  <si>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</si>
  <si>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</si>
  <si>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</si>
  <si>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</si>
  <si>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</si>
  <si>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</si>
  <si>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</si>
  <si>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</si>
  <si>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</si>
  <si>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</si>
  <si>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</si>
  <si>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</si>
  <si>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</si>
  <si>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</si>
  <si>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</si>
  <si>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</si>
  <si>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</si>
  <si>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</si>
  <si>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</si>
  <si>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</si>
  <si>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</si>
  <si>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</si>
  <si>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</si>
  <si>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</si>
  <si>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</si>
  <si>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</si>
  <si>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</si>
  <si>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</si>
  <si>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</si>
  <si>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</si>
  <si>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</si>
  <si>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2019年部门支出总体情况表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</si>
  <si>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</si>
  <si>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</si>
  <si>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</si>
  <si>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</si>
  <si>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</si>
  <si>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</si>
  <si>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</si>
  <si>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</si>
  <si>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</si>
  <si>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</si>
  <si>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</si>
  <si>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</si>
  <si>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</si>
  <si>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</si>
  <si>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</si>
  <si>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</si>
  <si>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</si>
  <si>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</si>
  <si>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获嘉县农牧局小计</t>
  </si>
  <si>
    <t>208</t>
  </si>
  <si>
    <t>05</t>
  </si>
  <si>
    <t>04</t>
  </si>
  <si>
    <t>008001</t>
  </si>
  <si>
    <t>获嘉县农牧局</t>
  </si>
  <si>
    <t>2080504  未归口管理的行政单位离退休</t>
  </si>
  <si>
    <t>2080505  机关事业单位基本养老保险缴费支出</t>
  </si>
  <si>
    <t>08</t>
  </si>
  <si>
    <t>01</t>
  </si>
  <si>
    <t>2080801  死亡抚恤</t>
  </si>
  <si>
    <t>99</t>
  </si>
  <si>
    <t>2089901  其他社会保障和就业支出</t>
  </si>
  <si>
    <t>210</t>
  </si>
  <si>
    <t>11</t>
  </si>
  <si>
    <t>2101101  行政单位医疗</t>
  </si>
  <si>
    <t>211</t>
  </si>
  <si>
    <t>03</t>
  </si>
  <si>
    <t>2110301  大气</t>
  </si>
  <si>
    <t>213</t>
  </si>
  <si>
    <t>2130101  行政运行</t>
  </si>
  <si>
    <t>2130104  事业运行</t>
  </si>
  <si>
    <t>06</t>
  </si>
  <si>
    <t>2130106  科技转化与推广服务</t>
  </si>
  <si>
    <t>2130108  病虫害控制</t>
  </si>
  <si>
    <t>12</t>
  </si>
  <si>
    <t>2130112  农业行业业务管理</t>
  </si>
  <si>
    <t>24</t>
  </si>
  <si>
    <t>2130124  农业组织化与产业化经营</t>
  </si>
  <si>
    <t>26</t>
  </si>
  <si>
    <t>2130126  农村公益事业</t>
  </si>
  <si>
    <t>2130199  其他农业支出</t>
  </si>
  <si>
    <t>02</t>
  </si>
  <si>
    <t>2130202  一般行政管理事务</t>
  </si>
  <si>
    <t>2130204  事业机构</t>
  </si>
  <si>
    <t>2130205  森林培育</t>
  </si>
  <si>
    <t>07</t>
  </si>
  <si>
    <t>2130207  森林资源管理</t>
  </si>
  <si>
    <t>13</t>
  </si>
  <si>
    <t>2130213  执法与监督</t>
  </si>
  <si>
    <t>34</t>
  </si>
  <si>
    <t>2130234  防灾减灾</t>
  </si>
  <si>
    <t>2130505  生产发展</t>
  </si>
  <si>
    <t>221</t>
  </si>
  <si>
    <t>2210201  住房公积金</t>
  </si>
  <si>
    <t>获嘉县国营农场小计</t>
  </si>
  <si>
    <t>008014</t>
  </si>
  <si>
    <t>获嘉县国营农场</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</si>
  <si>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</si>
  <si>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</si>
  <si>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</si>
  <si>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</si>
  <si>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</si>
  <si>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</si>
  <si>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</si>
  <si>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</si>
  <si>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</si>
  <si>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</si>
  <si>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</si>
  <si>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</si>
  <si>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</si>
  <si>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</si>
  <si>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</si>
  <si>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</si>
  <si>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</si>
  <si>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</si>
  <si>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</si>
  <si>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</si>
  <si>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</si>
  <si>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</si>
  <si>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</si>
  <si>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</si>
  <si>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</si>
  <si>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</si>
  <si>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</si>
  <si>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</si>
  <si>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</si>
  <si>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</si>
  <si>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</si>
  <si>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</si>
  <si>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</si>
  <si>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</si>
  <si>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008001001</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</si>
  <si>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</si>
  <si>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</si>
  <si>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</si>
  <si>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</si>
  <si>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</si>
  <si>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</si>
  <si>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</si>
  <si>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</si>
  <si>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</si>
  <si>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</si>
  <si>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</si>
  <si>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</si>
  <si>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</si>
  <si>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</si>
  <si>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</si>
  <si>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</si>
  <si>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</si>
  <si>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09</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</si>
  <si>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</si>
  <si>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</si>
  <si>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</si>
  <si>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</si>
  <si>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</si>
  <si>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</si>
  <si>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</si>
  <si>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</si>
  <si>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</si>
  <si>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</si>
  <si>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</si>
  <si>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</si>
  <si>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</si>
  <si>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</si>
  <si>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</si>
  <si>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</si>
  <si>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</si>
  <si>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</si>
  <si>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</si>
  <si>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</si>
  <si>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</si>
  <si>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</si>
  <si>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</si>
  <si>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</si>
  <si>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</si>
  <si>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</si>
  <si>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</si>
  <si>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</si>
  <si>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</si>
  <si>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</si>
  <si>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</si>
  <si>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</si>
  <si>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</si>
  <si>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</si>
  <si>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</si>
  <si>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</si>
  <si>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</si>
  <si>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</si>
  <si>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</si>
  <si>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</si>
  <si>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</si>
  <si>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</si>
  <si>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</si>
  <si>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</si>
  <si>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</si>
  <si>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</si>
  <si>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</si>
  <si>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</si>
  <si>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</si>
  <si>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</si>
  <si>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</si>
  <si>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</si>
  <si>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</si>
  <si>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</si>
  <si>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</si>
  <si>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</si>
  <si>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</si>
  <si>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</si>
  <si>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</si>
  <si>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</si>
  <si>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</si>
  <si>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</si>
  <si>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</si>
  <si>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蓝天卫士</t>
  </si>
  <si>
    <t>本项目主要负责对全县秸秆禁烧及综合利用工作“蓝天卫士”电子系统监控。</t>
  </si>
  <si>
    <t>1、全县积极推进秸秆禁烧及综合利用工作，加大工作力度，强化督导检查，全面推进“蓝天卫士”电子监控系统，实现人防技防相结合，力争不发生秸秆焚烧火点；2.全面提升我县农作物秸秆综合利用水平，全县农作物秸秆综合利用率达到88%以上，形成秸秆综合利用新格局。</t>
  </si>
  <si>
    <t>畜禽屠宰服务站人员工资</t>
  </si>
  <si>
    <t>保障我单位工作人员工资</t>
  </si>
  <si>
    <t>补贴我县两个定点屠宰企业屠宰环节病害猪无害化处理补贴资金110万元，减少屠宰企业损失，提高肉品质量，确保出场肉品质量安全</t>
  </si>
  <si>
    <t>非税（农牧局 罚没）</t>
  </si>
  <si>
    <t>国储林工作经费</t>
  </si>
  <si>
    <t>老兽医工资</t>
  </si>
  <si>
    <t>全县原乡镇畜牧兽医站职工，年满55岁领取补助，2019年应领取1450元，其中县、乡各负担50%，即725元。</t>
  </si>
  <si>
    <t>提高原兽医站人员退休的生活补助，保障生活质量</t>
  </si>
  <si>
    <t>非税（动监所）</t>
  </si>
  <si>
    <t>奶牛标准化养殖场建设（存量）</t>
  </si>
  <si>
    <t>获嘉县豫兴奶牛场标准化建设项目24万元，该项目指标资金80万元，已支付56万元，剩余资金24万元，工程已竣工，移交审计局审计，预计2019年6审计结束，审计结束后支付尾款。</t>
  </si>
  <si>
    <t>生猪标准化养殖场建设项目（存量）</t>
  </si>
  <si>
    <t>获嘉县中旺养殖场生猪标准化建设项目23万元，该项目指标资金80万元，已支付57万元，剩余资金23万元，工程已竣工，移交审计局审计，预计2019年元审计结束，后支付尾款。</t>
  </si>
  <si>
    <t>布鲁氏杆菌病防控工作经费</t>
  </si>
  <si>
    <t>有效控制牲畜疫病，促进畜牧业健康发展，保护人民群众身体健康。范围为县域区域内。期限为2019年度。需财政资金预算为15万元。</t>
  </si>
  <si>
    <t>做好全县的疫病防控工作，促进畜牧业的健康发展。</t>
  </si>
  <si>
    <t>村级动物防疫员工资</t>
  </si>
  <si>
    <t>发放全县村级动物防疫员工资。期限为2019年度。需财政资金预算为18.9万元。</t>
  </si>
  <si>
    <t>动物检疫监管经费</t>
  </si>
  <si>
    <t>依法实施动物防疫检疫监督；负责全县动物产地检疫、屠宰检疫；负责实施全县动物检疫基础设施建设；负责动物检疫证章标志的管理工作，负责县域内临时动物防疫监督检查站的管理工作。</t>
  </si>
  <si>
    <t>加强检疫人员队伍，加大动物产品安全监督管理，确保我县肉品质量安全，为更好地为广大养殖户服务。</t>
  </si>
  <si>
    <t>动物疫情监测和流行病学调查工作</t>
  </si>
  <si>
    <t>科学的进行动物疫情监测和流行病学调查，促进畜牧业健康发展，保护人民群众身体健康。范围为县域区域内。期限为2016年度。需财政资金预算为10万元。</t>
  </si>
  <si>
    <t>完成上级下达的流行病学调查和监测任务</t>
  </si>
  <si>
    <t>防疫经费新财预【2018】402号</t>
  </si>
  <si>
    <t>关于下达2019年部分动物防疫等补助经费预算的通知</t>
  </si>
  <si>
    <t>非洲猪瘟检测</t>
  </si>
  <si>
    <t>购进非洲猪瘟试剂，使用分子生物学实验室对非洲猪瘟进行检测，保证实验室正常运转。</t>
  </si>
  <si>
    <t>确保我县不再发生新的非洲猪瘟疫情</t>
  </si>
  <si>
    <t>强制疫苗配套款项目</t>
  </si>
  <si>
    <t>有效控制牲畜传染病，促进畜牧业健康发展，保护人民群众身体健康。范围为县域区域内。期限为2019年度。需财政资金预算为20万元</t>
  </si>
  <si>
    <t>保证强制疫苗正常供应，做好出入库记录</t>
  </si>
  <si>
    <t>瘦肉精监测经费</t>
  </si>
  <si>
    <t>为促进生猪产业持续、稳定发展，切实保障畜产品质量安全和人民群众身体健康，加强“瘦肉精”等违禁药品监管工作，我单位负责全县牲畜养殖环节、收购运输环节、产地检疫、屠宰环节等环节的监管</t>
  </si>
  <si>
    <t>经济效益指标：有效防控了病害动物及其产品流向社会；社会效益指标：有效的控制了病害动物及其产品流向社会；环境效益指标：采用的是环保产品；可持续影响指标：遏制“瘦肉精”形成长效机制，预计2019年度"瘦肉精“检测12000头份。保证畜产品质量安全，保证人民吃上放心肉。</t>
  </si>
  <si>
    <t>屠宰环节补贴</t>
  </si>
  <si>
    <t>监督定点屠宰企业，做好屠宰环节生猪无害化处理工作，保障人民群众吃上放心肉</t>
  </si>
  <si>
    <t>养殖环节病死猪无害化处理补助</t>
  </si>
  <si>
    <t>有效控制牲畜疫病，促进畜牧业健康发展，保护人民群众身体健康。范围为县域区域内。期限为2019年度。需财政资金预算为10万元。</t>
  </si>
  <si>
    <t>维护公共安全提高养殖户的经济收入，促进畜牧业的发展。</t>
  </si>
  <si>
    <t>重大动物疫病补充应急储备金</t>
  </si>
  <si>
    <t>重大动物疫病防控经费</t>
  </si>
  <si>
    <t>有效控制牲畜疫病，促进畜牧业健康发展，保护人民群众身体健康。范围为县域区域内。期限为2019年度。需财政资金预算为300万元。</t>
  </si>
  <si>
    <t>促进畜牧业发展，维护公共卫生安全</t>
  </si>
  <si>
    <t>获嘉县农村集体产权制度改革</t>
  </si>
  <si>
    <t>获嘉县农村集体产权制度改革股权证书印制。范围为县域区域内。期限为2019年度。需财政资金预算为30万元。</t>
  </si>
  <si>
    <t>做好全县产权制度改革股权证的发放。</t>
  </si>
  <si>
    <t>农业财政专项资金（存量）</t>
  </si>
  <si>
    <t>2016年农业财政专项资金10万元，用于补助农民专业合作组织农业生产发展，该项目2017年12月已验收合格，资金支付手续齐全，等待支付资金。</t>
  </si>
  <si>
    <t>农村户用沼气补助项目（存量）</t>
  </si>
  <si>
    <t>农村户用沼气补助项目17.9029万元，该项目资金179029元，2018年1月验收户用沼气110户，应补贴农户资金133529元（110户*1213.9元每户）；安装费用45500元（350户*130元每户）；共计资金179029元。</t>
  </si>
  <si>
    <t>新乡市新美种猪有限公司中大型沼气项目（存量）</t>
  </si>
  <si>
    <t>新乡市新美种猪有限公司中大型沼气工程项目35.3244万元，项目指标资金150万元，已支付1146756元，剩余资金353244元，工程已竣工，移交审计局审计，预计2019年元审计结束，审计结束后支付尾款。</t>
  </si>
  <si>
    <t>养殖场搬迁</t>
  </si>
  <si>
    <t>对县境内主要河流400米及禁养区内养殖场关停搬迁奖补</t>
  </si>
  <si>
    <t>关停养殖场548家，补贴资金561.16万元，提升环境质量，减少养殖污染，我县生活环境提高，大多数群众满意度80%以上</t>
  </si>
  <si>
    <t>育林基金减收补助资金（基数）</t>
  </si>
  <si>
    <t>主要用于弥补降低育林基金征收标准后基层林业部门行政事业经费不足等问题，确保基层林业部门正常运转</t>
  </si>
  <si>
    <t>保障了工作人员及事业运行的正常运转，确保了我县年度林业工作正常进行</t>
  </si>
  <si>
    <t>非税（林科所）</t>
  </si>
  <si>
    <t>非税（竹木检查站）</t>
  </si>
  <si>
    <t>薄口路两侧绿化土地流转补贴</t>
  </si>
  <si>
    <t>县领导召开薄口路通道绿化专题会议。要求对薄口路通道绿化两侧进行土地流转补贴，补贴期限为六年。</t>
  </si>
  <si>
    <t>对薄口路通道绿化两侧流转的土地种植户补贴资金到户，减少农户经济损失</t>
  </si>
  <si>
    <t>国储林可行性研究报告编制费用</t>
  </si>
  <si>
    <t>按照2018年与林产工业规划设计院签订合同要求用于《获嘉县国家储备林建设项目可行性研究报告》的编制费用，已拨付款项的30%。</t>
  </si>
  <si>
    <t>获嘉县国家储备林基地建设项目可行性研究报告通过后将为我县森林质量、产量和珍稀用材林大幅度提升</t>
  </si>
  <si>
    <t>林地变更调查工作经费</t>
  </si>
  <si>
    <t>以林地数据库为基础，将造林，采伐、更新等森林经营活动、建设项目使用林地、毁林开垦等非森林活动及自然灾害损害的范围及时划定边界，并记录有关信息，形成林地档案信息。</t>
  </si>
  <si>
    <t>在林地“一张图”的基础上，叠加林地档案信息，形成既反映上期林地状况、又记录森林经营管理和非森林经营管理等引起林地变化。</t>
  </si>
  <si>
    <t>非税（森林公安）</t>
  </si>
  <si>
    <t>林业有害生物防治</t>
  </si>
  <si>
    <t>我县杨树食叶害虫、杨树蛀干害虫、杨树溃疡病、草履蚧等病虫害的发生呈上升趋势，发生面积较大，每年需采取人工和飞机防治措施进行防治。</t>
  </si>
  <si>
    <t>通过人工、飞机防治，林木病虫害危害降低到最低限度。</t>
  </si>
  <si>
    <t>美国白蛾防控工作经费</t>
  </si>
  <si>
    <t>对美国白蛾进行调查监测，在发生区域内及时采取防控措施。具体措施有人工物理防治、药剂防治（包括人工、飞机防治）和生物防治三种</t>
  </si>
  <si>
    <t>通过人工、飞机防治，将美国白蛾病虫害危害降低到最低限度。</t>
  </si>
  <si>
    <t>农业产业化扶贫新财预【2018】448</t>
  </si>
  <si>
    <t>税费改革资金</t>
  </si>
  <si>
    <t>税费改革转移支付资金，用于补助国有农场因税费改革造成的减收。</t>
  </si>
  <si>
    <t>一般公共预算“三公”经费支出情况表</t>
  </si>
  <si>
    <t>2019年预算数</t>
  </si>
  <si>
    <t>公务用车购置及运行费</t>
  </si>
  <si>
    <t>公务车购置</t>
  </si>
  <si>
    <t>一般公用定额</t>
  </si>
  <si>
    <t>政府性基金预算支出情况表</t>
  </si>
  <si>
    <t>功能科目</t>
  </si>
  <si>
    <t>商品和服务支出</t>
  </si>
  <si>
    <t>我部门无政府性基金预算支出</t>
  </si>
  <si>
    <t>政府性基金预算项目支出情况表</t>
  </si>
  <si>
    <t>我部门无政府性基金预算项目支出</t>
  </si>
  <si>
    <t>机关运行经费情况表</t>
  </si>
  <si>
    <t>财政拨款（含上年结余）</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</si>
  <si>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</si>
  <si>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</si>
  <si>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</si>
  <si>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</si>
  <si>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</si>
  <si>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</si>
  <si>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</si>
  <si>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</si>
  <si>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</si>
  <si>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印刷服务</t>
  </si>
  <si>
    <t>否</t>
  </si>
  <si>
    <t>询价</t>
  </si>
  <si>
    <t>医疗设备</t>
  </si>
  <si>
    <t>竞争性磋商</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</si>
</sst>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0.0_ "/>
  </numFmts>
  <fonts count="36">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8"/>
      <color rgb="FF000000"/>
      <name val="宋体"/>
      <charset val="134"/>
    </font>
    <font>
      <sz val="9"/>
      <color rgb="FF000000"/>
      <name val="微软雅黑"/>
      <charset val="134"/>
    </font>
    <font>
      <sz val="18"/>
      <color rgb="FF000000"/>
      <name val="宋体"/>
      <charset val="134"/>
    </font>
    <font>
      <sz val="10"/>
      <color theme="1"/>
      <name val="宋体"/>
      <charset val="134"/>
      <scheme val="minor"/>
    </font>
    <font>
      <b/>
      <sz val="20"/>
      <color rgb="FF000000"/>
      <name val="宋体"/>
      <charset val="134"/>
    </font>
    <font>
      <sz val="9"/>
      <color rgb="FFFF0000"/>
      <name val="宋体"/>
      <charset val="134"/>
    </font>
    <font>
      <sz val="11"/>
      <color rgb="FF9C6500"/>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CCCCFF"/>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599993896298105"/>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9" borderId="0" applyNumberFormat="0" applyBorder="0" applyAlignment="0" applyProtection="0">
      <alignment vertical="center"/>
    </xf>
    <xf numFmtId="0" fontId="27" fillId="12"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6"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20" applyNumberFormat="0" applyFont="0" applyAlignment="0" applyProtection="0">
      <alignment vertical="center"/>
    </xf>
    <xf numFmtId="0" fontId="26" fillId="26" borderId="0" applyNumberFormat="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19" applyNumberFormat="0" applyFill="0" applyAlignment="0" applyProtection="0">
      <alignment vertical="center"/>
    </xf>
    <xf numFmtId="0" fontId="29" fillId="0" borderId="19" applyNumberFormat="0" applyFill="0" applyAlignment="0" applyProtection="0">
      <alignment vertical="center"/>
    </xf>
    <xf numFmtId="0" fontId="26" fillId="27" borderId="0" applyNumberFormat="0" applyBorder="0" applyAlignment="0" applyProtection="0">
      <alignment vertical="center"/>
    </xf>
    <xf numFmtId="0" fontId="20" fillId="0" borderId="25" applyNumberFormat="0" applyFill="0" applyAlignment="0" applyProtection="0">
      <alignment vertical="center"/>
    </xf>
    <xf numFmtId="0" fontId="26" fillId="21" borderId="0" applyNumberFormat="0" applyBorder="0" applyAlignment="0" applyProtection="0">
      <alignment vertical="center"/>
    </xf>
    <xf numFmtId="0" fontId="32" fillId="14" borderId="24" applyNumberFormat="0" applyAlignment="0" applyProtection="0">
      <alignment vertical="center"/>
    </xf>
    <xf numFmtId="0" fontId="28" fillId="14" borderId="22" applyNumberFormat="0" applyAlignment="0" applyProtection="0">
      <alignment vertical="center"/>
    </xf>
    <xf numFmtId="0" fontId="25" fillId="9" borderId="21" applyNumberFormat="0" applyAlignment="0" applyProtection="0">
      <alignment vertical="center"/>
    </xf>
    <xf numFmtId="0" fontId="23" fillId="25" borderId="0" applyNumberFormat="0" applyBorder="0" applyAlignment="0" applyProtection="0">
      <alignment vertical="center"/>
    </xf>
    <xf numFmtId="0" fontId="26" fillId="30" borderId="0" applyNumberFormat="0" applyBorder="0" applyAlignment="0" applyProtection="0">
      <alignment vertical="center"/>
    </xf>
    <xf numFmtId="0" fontId="35" fillId="0" borderId="26" applyNumberFormat="0" applyFill="0" applyAlignment="0" applyProtection="0">
      <alignment vertical="center"/>
    </xf>
    <xf numFmtId="0" fontId="31" fillId="0" borderId="23" applyNumberFormat="0" applyFill="0" applyAlignment="0" applyProtection="0">
      <alignment vertical="center"/>
    </xf>
    <xf numFmtId="0" fontId="24" fillId="8" borderId="0" applyNumberFormat="0" applyBorder="0" applyAlignment="0" applyProtection="0">
      <alignment vertical="center"/>
    </xf>
    <xf numFmtId="0" fontId="17" fillId="4" borderId="0" applyNumberFormat="0" applyBorder="0" applyAlignment="0" applyProtection="0">
      <alignment vertical="center"/>
    </xf>
    <xf numFmtId="0" fontId="23" fillId="33" borderId="0" applyNumberFormat="0" applyBorder="0" applyAlignment="0" applyProtection="0">
      <alignment vertical="center"/>
    </xf>
    <xf numFmtId="0" fontId="26" fillId="10"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24" borderId="0" applyNumberFormat="0" applyBorder="0" applyAlignment="0" applyProtection="0">
      <alignment vertical="center"/>
    </xf>
    <xf numFmtId="0" fontId="23" fillId="23" borderId="0" applyNumberFormat="0" applyBorder="0" applyAlignment="0" applyProtection="0">
      <alignment vertical="center"/>
    </xf>
    <xf numFmtId="0" fontId="26" fillId="29" borderId="0" applyNumberFormat="0" applyBorder="0" applyAlignment="0" applyProtection="0">
      <alignment vertical="center"/>
    </xf>
    <xf numFmtId="0" fontId="26" fillId="28" borderId="0" applyNumberFormat="0" applyBorder="0" applyAlignment="0" applyProtection="0">
      <alignment vertical="center"/>
    </xf>
    <xf numFmtId="0" fontId="23" fillId="32" borderId="0" applyNumberFormat="0" applyBorder="0" applyAlignment="0" applyProtection="0">
      <alignment vertical="center"/>
    </xf>
    <xf numFmtId="0" fontId="23" fillId="34" borderId="0" applyNumberFormat="0" applyBorder="0" applyAlignment="0" applyProtection="0">
      <alignment vertical="center"/>
    </xf>
    <xf numFmtId="0" fontId="26" fillId="31" borderId="0" applyNumberFormat="0" applyBorder="0" applyAlignment="0" applyProtection="0">
      <alignment vertical="center"/>
    </xf>
    <xf numFmtId="0" fontId="23" fillId="18" borderId="0" applyNumberFormat="0" applyBorder="0" applyAlignment="0" applyProtection="0">
      <alignment vertical="center"/>
    </xf>
    <xf numFmtId="0" fontId="26" fillId="15" borderId="0" applyNumberFormat="0" applyBorder="0" applyAlignment="0" applyProtection="0">
      <alignment vertical="center"/>
    </xf>
    <xf numFmtId="0" fontId="26" fillId="20" borderId="0" applyNumberFormat="0" applyBorder="0" applyAlignment="0" applyProtection="0">
      <alignment vertical="center"/>
    </xf>
    <xf numFmtId="0" fontId="23" fillId="7" borderId="0" applyNumberFormat="0" applyBorder="0" applyAlignment="0" applyProtection="0">
      <alignment vertical="center"/>
    </xf>
    <xf numFmtId="0" fontId="26" fillId="17" borderId="0" applyNumberFormat="0" applyBorder="0" applyAlignment="0" applyProtection="0">
      <alignment vertical="center"/>
    </xf>
  </cellStyleXfs>
  <cellXfs count="142">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righ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indent="2"/>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0" fillId="0" borderId="0" xfId="0" applyFont="1">
      <alignment vertical="center"/>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4" xfId="0" applyFont="1" applyBorder="1" applyAlignment="1">
      <alignment horizontal="lef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1" fillId="0" borderId="5"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wrapText="1"/>
    </xf>
    <xf numFmtId="0" fontId="4"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176" fontId="10" fillId="0" borderId="5" xfId="0" applyNumberFormat="1" applyFont="1" applyBorder="1" applyAlignment="1">
      <alignment horizontal="center" vertical="center" wrapText="1"/>
    </xf>
    <xf numFmtId="0" fontId="10"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0" xfId="0" applyFont="1" applyFill="1" applyAlignment="1">
      <alignment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2" fillId="2"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2" xfId="0" applyFont="1" applyBorder="1" applyAlignment="1">
      <alignment horizontal="center" vertical="center" wrapText="1"/>
    </xf>
    <xf numFmtId="0" fontId="11" fillId="0" borderId="5" xfId="0" applyFont="1" applyBorder="1" applyAlignment="1">
      <alignment horizontal="center" vertical="center" wrapText="1"/>
    </xf>
    <xf numFmtId="4" fontId="11" fillId="0" borderId="5" xfId="0" applyNumberFormat="1" applyFont="1" applyBorder="1" applyAlignment="1">
      <alignment horizontal="center" vertical="center" wrapText="1"/>
    </xf>
    <xf numFmtId="4" fontId="12" fillId="2" borderId="5" xfId="0" applyNumberFormat="1" applyFont="1" applyFill="1" applyBorder="1" applyAlignment="1">
      <alignment horizontal="right" vertical="center" wrapText="1"/>
    </xf>
    <xf numFmtId="4" fontId="11" fillId="0" borderId="5" xfId="0" applyNumberFormat="1" applyFont="1" applyBorder="1" applyAlignment="1">
      <alignment horizontal="right" vertical="center" wrapText="1"/>
    </xf>
    <xf numFmtId="0" fontId="11" fillId="0" borderId="3" xfId="0" applyFont="1" applyBorder="1" applyAlignment="1">
      <alignment horizontal="left" vertical="center" wrapText="1"/>
    </xf>
    <xf numFmtId="0" fontId="13" fillId="0" borderId="0" xfId="0" applyFont="1" applyAlignment="1">
      <alignment horizontal="center" vertical="center" wrapText="1"/>
    </xf>
    <xf numFmtId="0" fontId="7" fillId="0" borderId="4" xfId="0" applyFont="1" applyBorder="1" applyAlignment="1">
      <alignment horizontal="left" vertical="center" wrapText="1"/>
    </xf>
    <xf numFmtId="0" fontId="11"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7"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1" fontId="7" fillId="0" borderId="5" xfId="0" applyNumberFormat="1" applyFont="1" applyBorder="1" applyAlignment="1">
      <alignment horizontal="left" vertical="center" wrapText="1"/>
    </xf>
    <xf numFmtId="4" fontId="7" fillId="0" borderId="5" xfId="0" applyNumberFormat="1" applyFont="1" applyBorder="1" applyAlignment="1">
      <alignment horizontal="right" vertical="center" wrapText="1"/>
    </xf>
    <xf numFmtId="0" fontId="5" fillId="0" borderId="5" xfId="0" applyFont="1" applyBorder="1" applyAlignment="1">
      <alignment horizontal="left" vertical="center" wrapText="1" indent="2"/>
    </xf>
    <xf numFmtId="0" fontId="7" fillId="0" borderId="6"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4" fillId="0" borderId="3" xfId="0" applyFont="1" applyBorder="1" applyAlignment="1">
      <alignment horizontal="center" vertical="center" wrapText="1"/>
    </xf>
    <xf numFmtId="0" fontId="14" fillId="0" borderId="0" xfId="0" applyFont="1">
      <alignment vertical="center"/>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10" fillId="0" borderId="0" xfId="0" applyNumberFormat="1" applyFont="1" applyAlignment="1">
      <alignment horizontal="left" wrapText="1"/>
    </xf>
    <xf numFmtId="4" fontId="5" fillId="0" borderId="4" xfId="0" applyNumberFormat="1" applyFont="1" applyBorder="1" applyAlignment="1">
      <alignment horizontal="left" vertical="center" wrapText="1"/>
    </xf>
    <xf numFmtId="0" fontId="5" fillId="0" borderId="4" xfId="0" applyFont="1" applyBorder="1" applyAlignment="1">
      <alignment horizontal="right" vertical="center" wrapText="1"/>
    </xf>
    <xf numFmtId="4" fontId="5" fillId="0" borderId="0" xfId="0" applyNumberFormat="1" applyFont="1" applyAlignment="1">
      <alignment horizontal="left" wrapText="1"/>
    </xf>
    <xf numFmtId="4" fontId="10" fillId="0" borderId="3" xfId="0" applyNumberFormat="1" applyFont="1" applyBorder="1" applyAlignment="1">
      <alignment horizontal="left" wrapText="1"/>
    </xf>
    <xf numFmtId="4" fontId="10"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0" fillId="0" borderId="5" xfId="0" applyNumberFormat="1" applyFont="1" applyBorder="1" applyAlignment="1">
      <alignment horizontal="right" wrapText="1"/>
    </xf>
    <xf numFmtId="4" fontId="10" fillId="0" borderId="5" xfId="0" applyNumberFormat="1" applyFont="1" applyBorder="1" applyAlignment="1">
      <alignment horizontal="left" wrapText="1"/>
    </xf>
    <xf numFmtId="0" fontId="10" fillId="0" borderId="5" xfId="0" applyFont="1" applyBorder="1" applyAlignment="1">
      <alignment horizontal="left" wrapText="1"/>
    </xf>
    <xf numFmtId="4" fontId="10" fillId="0" borderId="6" xfId="0" applyNumberFormat="1" applyFont="1" applyBorder="1" applyAlignment="1">
      <alignment horizontal="left" wrapText="1"/>
    </xf>
    <xf numFmtId="4" fontId="10" fillId="0" borderId="6" xfId="0" applyNumberFormat="1" applyFont="1" applyBorder="1" applyAlignment="1">
      <alignment horizontal="right" wrapText="1"/>
    </xf>
    <xf numFmtId="4" fontId="4" fillId="0" borderId="0" xfId="0" applyNumberFormat="1" applyFont="1" applyAlignment="1">
      <alignment horizontal="left" vertical="center" wrapText="1"/>
    </xf>
    <xf numFmtId="4" fontId="5"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5" fillId="0" borderId="0" xfId="0" applyFont="1" applyAlignment="1">
      <alignment horizontal="center" vertical="center" wrapText="1"/>
    </xf>
    <xf numFmtId="4" fontId="5" fillId="3" borderId="4" xfId="0" applyNumberFormat="1" applyFont="1" applyFill="1" applyBorder="1" applyAlignment="1">
      <alignment horizontal="right" vertical="center" wrapText="1"/>
    </xf>
    <xf numFmtId="4" fontId="5" fillId="0" borderId="4" xfId="0" applyNumberFormat="1" applyFont="1" applyBorder="1" applyAlignment="1">
      <alignment horizontal="right" vertical="center" wrapText="1"/>
    </xf>
    <xf numFmtId="177" fontId="5" fillId="0" borderId="4"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12"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7" fontId="5" fillId="0" borderId="0" xfId="0" applyNumberFormat="1" applyFont="1" applyAlignment="1">
      <alignment horizontal="right" vertical="center" wrapText="1"/>
    </xf>
    <xf numFmtId="0" fontId="5" fillId="0" borderId="4" xfId="0" applyFont="1" applyBorder="1" applyAlignment="1">
      <alignment horizontal="right" wrapTex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vertical="center" wrapText="1"/>
    </xf>
    <xf numFmtId="0" fontId="9" fillId="0" borderId="9" xfId="0" applyFont="1" applyBorder="1" applyAlignment="1">
      <alignment vertical="center" wrapText="1"/>
    </xf>
    <xf numFmtId="0" fontId="7" fillId="0" borderId="4" xfId="0" applyFont="1" applyBorder="1" applyAlignment="1">
      <alignment horizontal="right"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4" fontId="10" fillId="0" borderId="4" xfId="0" applyNumberFormat="1" applyFont="1" applyBorder="1" applyAlignment="1">
      <alignment horizontal="left" vertical="center" wrapText="1"/>
    </xf>
    <xf numFmtId="0" fontId="10" fillId="0" borderId="4" xfId="0" applyFont="1" applyBorder="1" applyAlignment="1">
      <alignment horizontal="right" wrapText="1"/>
    </xf>
    <xf numFmtId="4" fontId="4" fillId="0" borderId="5" xfId="0" applyNumberFormat="1" applyFont="1" applyBorder="1" applyAlignment="1">
      <alignment horizontal="center" vertical="center" wrapText="1"/>
    </xf>
    <xf numFmtId="0" fontId="10" fillId="2" borderId="5" xfId="0" applyFont="1" applyFill="1" applyBorder="1" applyAlignment="1">
      <alignment horizontal="left" vertical="center" wrapText="1"/>
    </xf>
    <xf numFmtId="0" fontId="10" fillId="0" borderId="18" xfId="0" applyFont="1" applyBorder="1" applyAlignment="1">
      <alignment horizontal="left" vertical="center" wrapText="1"/>
    </xf>
    <xf numFmtId="4" fontId="16"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workbookViewId="0">
      <selection activeCell="H2" sqref="H2:M2"/>
    </sheetView>
  </sheetViews>
  <sheetFormatPr defaultColWidth="9" defaultRowHeight="13.5"/>
  <cols>
    <col min="1" max="1" width="35.5" customWidth="1"/>
    <col min="2" max="2" width="15.625" customWidth="1"/>
    <col min="3" max="3" width="21" customWidth="1"/>
    <col min="4" max="4" width="10.625" customWidth="1"/>
    <col min="5" max="5" width="9" customWidth="1"/>
    <col min="6" max="8" width="8.375" customWidth="1"/>
    <col min="9" max="11" width="7.375" customWidth="1"/>
    <col min="12" max="14" width="6.25" customWidth="1"/>
    <col min="15" max="15" width="1.25" customWidth="1"/>
  </cols>
  <sheetData>
    <row r="1" ht="37.5" customHeight="1" spans="1:15">
      <c r="A1" s="91" t="s">
        <v>0</v>
      </c>
      <c r="B1" s="92"/>
      <c r="C1" s="92"/>
      <c r="D1" s="92"/>
      <c r="E1" s="92"/>
      <c r="F1" s="92"/>
      <c r="G1" s="92"/>
      <c r="H1" s="92"/>
      <c r="I1" s="92"/>
      <c r="J1" s="92"/>
      <c r="K1" s="92"/>
      <c r="L1" s="92"/>
      <c r="M1" s="93"/>
      <c r="N1" s="94"/>
      <c r="O1" s="110"/>
    </row>
    <row r="2" ht="15" customHeight="1" spans="1:15">
      <c r="A2" s="135" t="s">
        <v>1</v>
      </c>
      <c r="B2" s="135"/>
      <c r="C2" s="135"/>
      <c r="D2" s="135"/>
      <c r="E2" s="135"/>
      <c r="F2" s="135"/>
      <c r="G2" s="135"/>
      <c r="H2" s="136" t="s">
        <v>2</v>
      </c>
      <c r="I2" s="136"/>
      <c r="J2" s="136"/>
      <c r="K2" s="136"/>
      <c r="L2" s="136"/>
      <c r="M2" s="136"/>
      <c r="N2" s="94"/>
      <c r="O2" s="110"/>
    </row>
    <row r="3" ht="18" customHeight="1" spans="1:15">
      <c r="A3" s="37" t="s">
        <v>3</v>
      </c>
      <c r="B3" s="38"/>
      <c r="C3" s="37" t="s">
        <v>4</v>
      </c>
      <c r="D3" s="38"/>
      <c r="E3" s="38"/>
      <c r="F3" s="38"/>
      <c r="G3" s="38"/>
      <c r="H3" s="38"/>
      <c r="I3" s="38"/>
      <c r="J3" s="38"/>
      <c r="K3" s="38"/>
      <c r="L3" s="38"/>
      <c r="M3" s="38"/>
      <c r="N3" s="98"/>
      <c r="O3" s="110"/>
    </row>
    <row r="4" ht="18" customHeight="1" spans="1:15">
      <c r="A4" s="37" t="s">
        <v>5</v>
      </c>
      <c r="B4" s="37" t="s">
        <v>6</v>
      </c>
      <c r="C4" s="37" t="s">
        <v>5</v>
      </c>
      <c r="D4" s="37" t="s">
        <v>6</v>
      </c>
      <c r="E4" s="38"/>
      <c r="F4" s="38"/>
      <c r="G4" s="38"/>
      <c r="H4" s="38"/>
      <c r="I4" s="38"/>
      <c r="J4" s="38"/>
      <c r="K4" s="38"/>
      <c r="L4" s="38"/>
      <c r="M4" s="38"/>
      <c r="N4" s="98"/>
      <c r="O4" s="110"/>
    </row>
    <row r="5" ht="45.75" customHeight="1" spans="1:15">
      <c r="A5" s="38"/>
      <c r="B5" s="38"/>
      <c r="C5" s="38"/>
      <c r="D5" s="37" t="s">
        <v>7</v>
      </c>
      <c r="E5" s="37" t="s">
        <v>8</v>
      </c>
      <c r="F5" s="37" t="s">
        <v>9</v>
      </c>
      <c r="G5" s="37" t="s">
        <v>10</v>
      </c>
      <c r="H5" s="37" t="s">
        <v>11</v>
      </c>
      <c r="I5" s="37" t="s">
        <v>12</v>
      </c>
      <c r="J5" s="37" t="s">
        <v>13</v>
      </c>
      <c r="K5" s="37" t="s">
        <v>14</v>
      </c>
      <c r="L5" s="37" t="s">
        <v>15</v>
      </c>
      <c r="M5" s="37" t="s">
        <v>16</v>
      </c>
      <c r="N5" s="98"/>
      <c r="O5" s="110"/>
    </row>
    <row r="6" ht="23.25" customHeight="1" spans="1:15">
      <c r="A6" s="38"/>
      <c r="B6" s="38"/>
      <c r="C6" s="38"/>
      <c r="D6" s="38"/>
      <c r="E6" s="137"/>
      <c r="F6" s="137"/>
      <c r="G6" s="137"/>
      <c r="H6" s="137"/>
      <c r="I6" s="137"/>
      <c r="J6" s="137"/>
      <c r="K6" s="137"/>
      <c r="L6" s="137"/>
      <c r="M6" s="137"/>
      <c r="N6" s="98"/>
      <c r="O6" s="110"/>
    </row>
    <row r="7" ht="22.5" customHeight="1" spans="1:15">
      <c r="A7" s="39" t="s">
        <v>17</v>
      </c>
      <c r="B7" s="100">
        <v>3391.46</v>
      </c>
      <c r="C7" s="39" t="s">
        <v>18</v>
      </c>
      <c r="D7" s="100">
        <v>1447.75</v>
      </c>
      <c r="E7" s="100">
        <v>1447.75</v>
      </c>
      <c r="F7" s="100">
        <v>0</v>
      </c>
      <c r="G7" s="100">
        <v>0</v>
      </c>
      <c r="H7" s="100">
        <v>0</v>
      </c>
      <c r="I7" s="100">
        <v>0</v>
      </c>
      <c r="J7" s="100">
        <v>0</v>
      </c>
      <c r="K7" s="100">
        <v>0</v>
      </c>
      <c r="L7" s="100">
        <v>0</v>
      </c>
      <c r="M7" s="100">
        <v>0</v>
      </c>
      <c r="N7" s="98"/>
      <c r="O7" s="110"/>
    </row>
    <row r="8" ht="22.5" customHeight="1" spans="1:15">
      <c r="A8" s="39" t="s">
        <v>19</v>
      </c>
      <c r="B8" s="100">
        <v>0</v>
      </c>
      <c r="C8" s="39" t="s">
        <v>20</v>
      </c>
      <c r="D8" s="100">
        <v>1378.68</v>
      </c>
      <c r="E8" s="100">
        <v>1378.68</v>
      </c>
      <c r="F8" s="100">
        <v>0</v>
      </c>
      <c r="G8" s="100">
        <v>0</v>
      </c>
      <c r="H8" s="100">
        <v>0</v>
      </c>
      <c r="I8" s="100">
        <v>0</v>
      </c>
      <c r="J8" s="100">
        <v>0</v>
      </c>
      <c r="K8" s="100">
        <v>0</v>
      </c>
      <c r="L8" s="100">
        <v>0</v>
      </c>
      <c r="M8" s="100">
        <v>0</v>
      </c>
      <c r="N8" s="98"/>
      <c r="O8" s="110"/>
    </row>
    <row r="9" ht="22.5" customHeight="1" spans="1:15">
      <c r="A9" s="39" t="s">
        <v>21</v>
      </c>
      <c r="B9" s="100">
        <v>0</v>
      </c>
      <c r="C9" s="39" t="s">
        <v>22</v>
      </c>
      <c r="D9" s="100">
        <v>38.71</v>
      </c>
      <c r="E9" s="100">
        <v>38.71</v>
      </c>
      <c r="F9" s="100">
        <v>0</v>
      </c>
      <c r="G9" s="100">
        <v>0</v>
      </c>
      <c r="H9" s="100">
        <v>0</v>
      </c>
      <c r="I9" s="100">
        <v>0</v>
      </c>
      <c r="J9" s="100">
        <v>0</v>
      </c>
      <c r="K9" s="100">
        <v>0</v>
      </c>
      <c r="L9" s="100">
        <v>0</v>
      </c>
      <c r="M9" s="100">
        <v>0</v>
      </c>
      <c r="N9" s="98"/>
      <c r="O9" s="110"/>
    </row>
    <row r="10" ht="22.5" customHeight="1" spans="1:15">
      <c r="A10" s="138" t="s">
        <v>23</v>
      </c>
      <c r="B10" s="100">
        <v>0</v>
      </c>
      <c r="C10" s="39" t="s">
        <v>24</v>
      </c>
      <c r="D10" s="100">
        <v>30.36</v>
      </c>
      <c r="E10" s="100">
        <v>30.36</v>
      </c>
      <c r="F10" s="100">
        <v>0</v>
      </c>
      <c r="G10" s="100">
        <v>0</v>
      </c>
      <c r="H10" s="100">
        <v>0</v>
      </c>
      <c r="I10" s="100">
        <v>0</v>
      </c>
      <c r="J10" s="100">
        <v>0</v>
      </c>
      <c r="K10" s="100">
        <v>0</v>
      </c>
      <c r="L10" s="100">
        <v>0</v>
      </c>
      <c r="M10" s="100">
        <v>0</v>
      </c>
      <c r="N10" s="98"/>
      <c r="O10" s="110"/>
    </row>
    <row r="11" ht="22.5" customHeight="1" spans="1:15">
      <c r="A11" s="139" t="s">
        <v>25</v>
      </c>
      <c r="B11" s="100">
        <v>0</v>
      </c>
      <c r="C11" s="39" t="s">
        <v>26</v>
      </c>
      <c r="D11" s="100">
        <v>1943.71</v>
      </c>
      <c r="E11" s="100">
        <v>1943.71</v>
      </c>
      <c r="F11" s="100">
        <v>0</v>
      </c>
      <c r="G11" s="100">
        <v>0</v>
      </c>
      <c r="H11" s="100">
        <v>0</v>
      </c>
      <c r="I11" s="100">
        <v>0</v>
      </c>
      <c r="J11" s="100">
        <v>0</v>
      </c>
      <c r="K11" s="100">
        <v>0</v>
      </c>
      <c r="L11" s="100">
        <v>0</v>
      </c>
      <c r="M11" s="100">
        <v>0</v>
      </c>
      <c r="N11" s="98"/>
      <c r="O11" s="110"/>
    </row>
    <row r="12" ht="22.5" customHeight="1" spans="1:15">
      <c r="A12" s="39" t="s">
        <v>27</v>
      </c>
      <c r="B12" s="100">
        <f>SUM(B7:B11)</f>
        <v>3391.46</v>
      </c>
      <c r="C12" s="39" t="s">
        <v>28</v>
      </c>
      <c r="D12" s="100">
        <v>3391.46</v>
      </c>
      <c r="E12" s="100">
        <v>3391.46</v>
      </c>
      <c r="F12" s="100">
        <v>0</v>
      </c>
      <c r="G12" s="100">
        <v>0</v>
      </c>
      <c r="H12" s="100">
        <v>0</v>
      </c>
      <c r="I12" s="100">
        <v>0</v>
      </c>
      <c r="J12" s="100">
        <v>0</v>
      </c>
      <c r="K12" s="100">
        <v>0</v>
      </c>
      <c r="L12" s="100">
        <v>0</v>
      </c>
      <c r="M12" s="100">
        <v>0</v>
      </c>
      <c r="N12" s="98"/>
      <c r="O12" s="110"/>
    </row>
    <row r="13" ht="22.5" customHeight="1" spans="1:15">
      <c r="A13" s="39" t="s">
        <v>29</v>
      </c>
      <c r="B13" s="100">
        <f>SUM(B14:B17)</f>
        <v>0</v>
      </c>
      <c r="C13" s="140"/>
      <c r="D13" s="100"/>
      <c r="E13" s="100"/>
      <c r="F13" s="100"/>
      <c r="G13" s="100"/>
      <c r="H13" s="100"/>
      <c r="I13" s="100"/>
      <c r="J13" s="100"/>
      <c r="K13" s="100"/>
      <c r="L13" s="100"/>
      <c r="M13" s="100"/>
      <c r="N13" s="98"/>
      <c r="O13" s="110"/>
    </row>
    <row r="14" ht="22.5" customHeight="1" spans="1:15">
      <c r="A14" s="141" t="s">
        <v>30</v>
      </c>
      <c r="B14" s="100">
        <v>0</v>
      </c>
      <c r="C14" s="140"/>
      <c r="D14" s="100"/>
      <c r="E14" s="100"/>
      <c r="F14" s="100"/>
      <c r="G14" s="100"/>
      <c r="H14" s="100"/>
      <c r="I14" s="100"/>
      <c r="J14" s="100"/>
      <c r="K14" s="100"/>
      <c r="L14" s="100"/>
      <c r="M14" s="100"/>
      <c r="N14" s="98"/>
      <c r="O14" s="110"/>
    </row>
    <row r="15" ht="22.5" customHeight="1" spans="1:15">
      <c r="A15" s="141" t="s">
        <v>14</v>
      </c>
      <c r="B15" s="100">
        <v>0</v>
      </c>
      <c r="C15" s="140"/>
      <c r="D15" s="100"/>
      <c r="E15" s="100"/>
      <c r="F15" s="100"/>
      <c r="G15" s="100"/>
      <c r="H15" s="100"/>
      <c r="I15" s="100"/>
      <c r="J15" s="100"/>
      <c r="K15" s="100"/>
      <c r="L15" s="100"/>
      <c r="M15" s="100"/>
      <c r="N15" s="98"/>
      <c r="O15" s="110"/>
    </row>
    <row r="16" ht="20.25" customHeight="1" spans="1:15">
      <c r="A16" s="107" t="s">
        <v>31</v>
      </c>
      <c r="B16" s="105">
        <v>0</v>
      </c>
      <c r="C16" s="107"/>
      <c r="D16" s="100"/>
      <c r="E16" s="100"/>
      <c r="F16" s="100"/>
      <c r="G16" s="100"/>
      <c r="H16" s="100"/>
      <c r="I16" s="100"/>
      <c r="J16" s="100"/>
      <c r="K16" s="100"/>
      <c r="L16" s="100"/>
      <c r="M16" s="100"/>
      <c r="N16" s="98"/>
      <c r="O16" s="110"/>
    </row>
    <row r="17" ht="20.25" customHeight="1" spans="1:15">
      <c r="A17" s="107" t="s">
        <v>32</v>
      </c>
      <c r="B17" s="105">
        <v>0</v>
      </c>
      <c r="C17" s="107"/>
      <c r="D17" s="100"/>
      <c r="E17" s="100"/>
      <c r="F17" s="100"/>
      <c r="G17" s="100"/>
      <c r="H17" s="100"/>
      <c r="I17" s="100"/>
      <c r="J17" s="100"/>
      <c r="K17" s="100"/>
      <c r="L17" s="100"/>
      <c r="M17" s="100"/>
      <c r="N17" s="98"/>
      <c r="O17" s="110"/>
    </row>
    <row r="18" ht="20.25" customHeight="1" spans="1:15">
      <c r="A18" s="107" t="s">
        <v>33</v>
      </c>
      <c r="B18" s="105">
        <f>SUM(B12:B13)</f>
        <v>3391.46</v>
      </c>
      <c r="C18" s="107" t="s">
        <v>34</v>
      </c>
      <c r="D18" s="100">
        <f t="shared" ref="D18:M18" si="0">D12</f>
        <v>3391.46</v>
      </c>
      <c r="E18" s="100">
        <f t="shared" si="0"/>
        <v>3391.46</v>
      </c>
      <c r="F18" s="100">
        <f t="shared" si="0"/>
        <v>0</v>
      </c>
      <c r="G18" s="100">
        <f t="shared" si="0"/>
        <v>0</v>
      </c>
      <c r="H18" s="100">
        <f t="shared" si="0"/>
        <v>0</v>
      </c>
      <c r="I18" s="100">
        <f t="shared" si="0"/>
        <v>0</v>
      </c>
      <c r="J18" s="100">
        <f t="shared" si="0"/>
        <v>0</v>
      </c>
      <c r="K18" s="100">
        <f t="shared" si="0"/>
        <v>0</v>
      </c>
      <c r="L18" s="100">
        <f t="shared" si="0"/>
        <v>0</v>
      </c>
      <c r="M18" s="100">
        <f t="shared" si="0"/>
        <v>0</v>
      </c>
      <c r="N18" s="98"/>
      <c r="O18" s="110"/>
    </row>
    <row r="19" ht="20.25" customHeight="1" spans="1:15">
      <c r="A19" s="108"/>
      <c r="B19" s="108"/>
      <c r="C19" s="108"/>
      <c r="D19" s="109"/>
      <c r="E19" s="109"/>
      <c r="F19" s="109"/>
      <c r="G19" s="109"/>
      <c r="H19" s="109"/>
      <c r="I19" s="109"/>
      <c r="J19" s="109"/>
      <c r="K19" s="109"/>
      <c r="L19" s="109"/>
      <c r="M19" s="109"/>
      <c r="N19" s="94"/>
      <c r="O19" s="110"/>
    </row>
    <row r="20" ht="7.5" customHeight="1" spans="1:15">
      <c r="A20" s="110"/>
      <c r="B20" s="110"/>
      <c r="C20" s="110"/>
      <c r="D20" s="110"/>
      <c r="E20" s="110"/>
      <c r="F20" s="110"/>
      <c r="G20" s="110"/>
      <c r="H20" s="110"/>
      <c r="I20" s="110"/>
      <c r="J20" s="110"/>
      <c r="K20" s="110"/>
      <c r="L20" s="110"/>
      <c r="M20" s="110"/>
      <c r="N20" s="110"/>
      <c r="O20" s="110"/>
    </row>
  </sheetData>
  <mergeCells count="18">
    <mergeCell ref="A1:M1"/>
    <mergeCell ref="H2:M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scale="53"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G28" sqref="G28"/>
    </sheetView>
  </sheetViews>
  <sheetFormatPr defaultColWidth="9" defaultRowHeight="13.5" outlineLevelRow="6"/>
  <cols>
    <col min="1" max="1" width="5.5" customWidth="1"/>
    <col min="2" max="2" width="4.875" customWidth="1"/>
    <col min="3" max="3" width="5.5" customWidth="1"/>
    <col min="4" max="4" width="32.75" customWidth="1"/>
    <col min="5" max="5" width="9.875" customWidth="1"/>
    <col min="6" max="6" width="23.125" customWidth="1"/>
    <col min="7" max="7" width="27.25" customWidth="1"/>
    <col min="8" max="8" width="14.125" customWidth="1"/>
    <col min="9" max="9" width="14.875" customWidth="1"/>
    <col min="10" max="10" width="12.375" customWidth="1"/>
    <col min="11" max="11" width="1.25" customWidth="1"/>
  </cols>
  <sheetData>
    <row r="1" ht="29.25" customHeight="1" spans="1:11">
      <c r="A1" s="34" t="s">
        <v>331</v>
      </c>
      <c r="B1" s="35"/>
      <c r="C1" s="35"/>
      <c r="D1" s="35"/>
      <c r="E1" s="35"/>
      <c r="F1" s="35"/>
      <c r="G1" s="35"/>
      <c r="H1" s="35"/>
      <c r="I1" s="35"/>
      <c r="J1" s="41"/>
      <c r="K1" s="42"/>
    </row>
    <row r="2" s="33" customFormat="1" ht="25" customHeight="1" spans="1:11">
      <c r="A2" s="36" t="s">
        <v>1</v>
      </c>
      <c r="B2" s="36"/>
      <c r="C2" s="36"/>
      <c r="D2" s="36"/>
      <c r="E2" s="36"/>
      <c r="F2" s="36"/>
      <c r="G2" s="36"/>
      <c r="H2" s="36"/>
      <c r="I2" s="43"/>
      <c r="J2" s="43" t="s">
        <v>2</v>
      </c>
      <c r="K2" s="14"/>
    </row>
    <row r="3" ht="16.5" customHeight="1" spans="1:11">
      <c r="A3" s="37" t="s">
        <v>57</v>
      </c>
      <c r="B3" s="37"/>
      <c r="C3" s="37"/>
      <c r="D3" s="37" t="s">
        <v>59</v>
      </c>
      <c r="E3" s="37" t="s">
        <v>235</v>
      </c>
      <c r="F3" s="37" t="s">
        <v>155</v>
      </c>
      <c r="G3" s="37" t="s">
        <v>236</v>
      </c>
      <c r="H3" s="37" t="s">
        <v>237</v>
      </c>
      <c r="I3" s="37" t="s">
        <v>238</v>
      </c>
      <c r="J3" s="37" t="s">
        <v>6</v>
      </c>
      <c r="K3" s="44"/>
    </row>
    <row r="4" ht="34.5" customHeight="1" spans="1:11">
      <c r="A4" s="37" t="s">
        <v>64</v>
      </c>
      <c r="B4" s="37" t="s">
        <v>65</v>
      </c>
      <c r="C4" s="37" t="s">
        <v>66</v>
      </c>
      <c r="D4" s="37"/>
      <c r="E4" s="37"/>
      <c r="F4" s="37"/>
      <c r="G4" s="37"/>
      <c r="H4" s="37"/>
      <c r="I4" s="37"/>
      <c r="J4" s="37"/>
      <c r="K4" s="44"/>
    </row>
    <row r="5" ht="22.5" customHeight="1" spans="1:11">
      <c r="A5" s="37"/>
      <c r="B5" s="37"/>
      <c r="C5" s="37"/>
      <c r="D5" s="37"/>
      <c r="E5" s="37"/>
      <c r="F5" s="37"/>
      <c r="G5" s="38"/>
      <c r="H5" s="38"/>
      <c r="I5" s="38"/>
      <c r="J5" s="38">
        <v>0</v>
      </c>
      <c r="K5" s="45"/>
    </row>
    <row r="6" ht="21" customHeight="1" spans="1:11">
      <c r="A6" s="39"/>
      <c r="B6" s="39"/>
      <c r="C6" s="39"/>
      <c r="D6" s="39"/>
      <c r="E6" s="40" t="s">
        <v>157</v>
      </c>
      <c r="F6" s="40" t="s">
        <v>80</v>
      </c>
      <c r="G6" s="39"/>
      <c r="H6" s="39"/>
      <c r="I6" s="39"/>
      <c r="J6" s="46">
        <v>0</v>
      </c>
      <c r="K6" s="47"/>
    </row>
    <row r="7" ht="23" customHeight="1" spans="1:11">
      <c r="A7" s="13" t="s">
        <v>332</v>
      </c>
      <c r="B7" s="13"/>
      <c r="C7" s="13"/>
      <c r="D7" s="13"/>
      <c r="E7" s="13"/>
      <c r="F7" s="13"/>
      <c r="G7" s="13"/>
      <c r="H7" s="13"/>
      <c r="I7" s="13"/>
      <c r="J7" s="13"/>
      <c r="K7" s="48"/>
    </row>
  </sheetData>
  <mergeCells count="12">
    <mergeCell ref="A1:J1"/>
    <mergeCell ref="A2:D2"/>
    <mergeCell ref="A3:C3"/>
    <mergeCell ref="A5:F5"/>
    <mergeCell ref="A7:D7"/>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G6" sqref="G6"/>
    </sheetView>
  </sheetViews>
  <sheetFormatPr defaultColWidth="9" defaultRowHeight="13.5" outlineLevelCol="5"/>
  <cols>
    <col min="1" max="1" width="5.625" customWidth="1"/>
    <col min="2" max="2" width="5.125" customWidth="1"/>
    <col min="3" max="3" width="28.25" customWidth="1"/>
    <col min="4" max="4" width="22.875" customWidth="1"/>
    <col min="5" max="5" width="1" customWidth="1"/>
    <col min="6" max="6" width="1.25" customWidth="1"/>
  </cols>
  <sheetData>
    <row r="1" ht="44.25" customHeight="1" spans="1:6">
      <c r="A1" s="18" t="s">
        <v>333</v>
      </c>
      <c r="B1" s="19"/>
      <c r="C1" s="19"/>
      <c r="D1" s="20"/>
      <c r="E1" s="14"/>
      <c r="F1" s="14"/>
    </row>
    <row r="2" ht="33" customHeight="1" spans="1:6">
      <c r="A2" s="21" t="s">
        <v>1</v>
      </c>
      <c r="B2" s="22"/>
      <c r="C2" s="23"/>
      <c r="D2" s="24" t="s">
        <v>2</v>
      </c>
      <c r="E2" s="14"/>
      <c r="F2" s="14"/>
    </row>
    <row r="3" customHeight="1" spans="1:6">
      <c r="A3" s="25" t="s">
        <v>57</v>
      </c>
      <c r="B3" s="25"/>
      <c r="C3" s="26" t="s">
        <v>60</v>
      </c>
      <c r="D3" s="26" t="s">
        <v>334</v>
      </c>
      <c r="E3" s="15"/>
      <c r="F3" s="14"/>
    </row>
    <row r="4" ht="18.75" customHeight="1" spans="1:6">
      <c r="A4" s="25" t="s">
        <v>64</v>
      </c>
      <c r="B4" s="25" t="s">
        <v>65</v>
      </c>
      <c r="C4" s="26"/>
      <c r="D4" s="26"/>
      <c r="E4" s="15"/>
      <c r="F4" s="14"/>
    </row>
    <row r="5" ht="15.75" customHeight="1" spans="1:6">
      <c r="A5" s="27">
        <v>302</v>
      </c>
      <c r="B5" s="28" t="s">
        <v>84</v>
      </c>
      <c r="C5" s="29" t="s">
        <v>192</v>
      </c>
      <c r="D5" s="10">
        <v>21.08</v>
      </c>
      <c r="E5" s="15"/>
      <c r="F5" s="14"/>
    </row>
    <row r="6" ht="15.75" customHeight="1" spans="1:6">
      <c r="A6" s="27">
        <v>302</v>
      </c>
      <c r="B6" s="28" t="s">
        <v>107</v>
      </c>
      <c r="C6" s="29" t="s">
        <v>194</v>
      </c>
      <c r="D6" s="10">
        <v>8</v>
      </c>
      <c r="E6" s="15"/>
      <c r="F6" s="14"/>
    </row>
    <row r="7" ht="15.75" customHeight="1" spans="1:6">
      <c r="A7" s="27">
        <v>302</v>
      </c>
      <c r="B7" s="28" t="s">
        <v>77</v>
      </c>
      <c r="C7" s="29" t="s">
        <v>200</v>
      </c>
      <c r="D7" s="10">
        <v>0.2</v>
      </c>
      <c r="E7" s="15"/>
      <c r="F7" s="14"/>
    </row>
    <row r="8" ht="19.5" customHeight="1" spans="1:6">
      <c r="A8" s="27">
        <v>302</v>
      </c>
      <c r="B8" s="28" t="s">
        <v>97</v>
      </c>
      <c r="C8" s="29" t="s">
        <v>202</v>
      </c>
      <c r="D8" s="10">
        <v>12</v>
      </c>
      <c r="E8" s="15"/>
      <c r="F8" s="14"/>
    </row>
    <row r="9" ht="15.75" customHeight="1" spans="1:6">
      <c r="A9" s="27">
        <v>302</v>
      </c>
      <c r="B9" s="28" t="s">
        <v>111</v>
      </c>
      <c r="C9" s="29" t="s">
        <v>204</v>
      </c>
      <c r="D9" s="10">
        <v>4.9</v>
      </c>
      <c r="E9" s="15"/>
      <c r="F9" s="14"/>
    </row>
    <row r="10" ht="15.75" customHeight="1" spans="1:6">
      <c r="A10" s="27">
        <v>302</v>
      </c>
      <c r="B10" s="28" t="s">
        <v>83</v>
      </c>
      <c r="C10" s="29" t="s">
        <v>206</v>
      </c>
      <c r="D10" s="10">
        <v>0</v>
      </c>
      <c r="E10" s="15"/>
      <c r="F10" s="14"/>
    </row>
    <row r="11" ht="15.75" customHeight="1" spans="1:6">
      <c r="A11" s="27">
        <v>302</v>
      </c>
      <c r="B11" s="28" t="s">
        <v>175</v>
      </c>
      <c r="C11" s="29" t="s">
        <v>208</v>
      </c>
      <c r="D11" s="10">
        <v>0</v>
      </c>
      <c r="E11" s="15"/>
      <c r="F11" s="14"/>
    </row>
    <row r="12" ht="15.75" customHeight="1" spans="1:6">
      <c r="A12" s="27">
        <v>302</v>
      </c>
      <c r="B12" s="27">
        <v>11</v>
      </c>
      <c r="C12" s="29" t="s">
        <v>210</v>
      </c>
      <c r="D12" s="10">
        <v>5.9</v>
      </c>
      <c r="E12" s="15"/>
      <c r="F12" s="14"/>
    </row>
    <row r="13" ht="15.75" customHeight="1" spans="1:6">
      <c r="A13" s="27">
        <v>302</v>
      </c>
      <c r="B13" s="27">
        <v>13</v>
      </c>
      <c r="C13" s="29" t="s">
        <v>214</v>
      </c>
      <c r="D13" s="10">
        <v>3.8</v>
      </c>
      <c r="E13" s="15"/>
      <c r="F13" s="14"/>
    </row>
    <row r="14" ht="15.75" customHeight="1" spans="1:6">
      <c r="A14" s="27">
        <v>302</v>
      </c>
      <c r="B14" s="27">
        <v>15</v>
      </c>
      <c r="C14" s="29" t="s">
        <v>218</v>
      </c>
      <c r="D14" s="10">
        <v>0</v>
      </c>
      <c r="E14" s="15"/>
      <c r="F14" s="14"/>
    </row>
    <row r="15" ht="15.75" customHeight="1" spans="1:6">
      <c r="A15" s="27">
        <v>302</v>
      </c>
      <c r="B15" s="27">
        <v>18</v>
      </c>
      <c r="C15" s="29" t="s">
        <v>222</v>
      </c>
      <c r="D15" s="10">
        <v>278.6</v>
      </c>
      <c r="E15" s="15"/>
      <c r="F15" s="14"/>
    </row>
    <row r="16" ht="15.75" customHeight="1" spans="1:6">
      <c r="A16" s="27">
        <v>302</v>
      </c>
      <c r="B16" s="27">
        <v>24</v>
      </c>
      <c r="C16" s="29" t="s">
        <v>223</v>
      </c>
      <c r="D16" s="10">
        <v>0</v>
      </c>
      <c r="E16" s="15"/>
      <c r="F16" s="14"/>
    </row>
    <row r="17" ht="15.75" customHeight="1" spans="1:6">
      <c r="A17" s="27">
        <v>310</v>
      </c>
      <c r="B17" s="28" t="s">
        <v>107</v>
      </c>
      <c r="C17" s="29" t="s">
        <v>335</v>
      </c>
      <c r="D17" s="10">
        <v>0.8</v>
      </c>
      <c r="E17" s="15"/>
      <c r="F17" s="14"/>
    </row>
    <row r="18" ht="15.75" customHeight="1" spans="1:6">
      <c r="A18" s="27">
        <v>302</v>
      </c>
      <c r="B18" s="27">
        <v>29</v>
      </c>
      <c r="C18" s="29" t="s">
        <v>228</v>
      </c>
      <c r="D18" s="10">
        <v>0</v>
      </c>
      <c r="E18" s="15"/>
      <c r="F18" s="14"/>
    </row>
    <row r="19" ht="15.75" customHeight="1" spans="1:6">
      <c r="A19" s="27">
        <v>302</v>
      </c>
      <c r="B19" s="27">
        <v>31</v>
      </c>
      <c r="C19" s="29" t="s">
        <v>229</v>
      </c>
      <c r="D19" s="10">
        <v>38.1</v>
      </c>
      <c r="E19" s="15"/>
      <c r="F19" s="14"/>
    </row>
    <row r="20" ht="15.75" customHeight="1" spans="1:6">
      <c r="A20" s="27">
        <v>302</v>
      </c>
      <c r="B20" s="27">
        <v>99</v>
      </c>
      <c r="C20" s="29" t="s">
        <v>232</v>
      </c>
      <c r="D20" s="10">
        <v>0</v>
      </c>
      <c r="E20" s="15"/>
      <c r="F20" s="14"/>
    </row>
    <row r="21" ht="14.25" customHeight="1" spans="1:6">
      <c r="A21" s="28"/>
      <c r="B21" s="28"/>
      <c r="C21" s="30"/>
      <c r="D21" s="10"/>
      <c r="E21" s="15"/>
      <c r="F21" s="14"/>
    </row>
    <row r="22" ht="14.25" customHeight="1" spans="1:6">
      <c r="A22" s="28"/>
      <c r="B22" s="28"/>
      <c r="C22" s="30"/>
      <c r="D22" s="10"/>
      <c r="E22" s="15"/>
      <c r="F22" s="14"/>
    </row>
    <row r="23" ht="14.25" customHeight="1" spans="1:6">
      <c r="A23" s="28"/>
      <c r="B23" s="28"/>
      <c r="C23" s="31" t="s">
        <v>336</v>
      </c>
      <c r="D23" s="10">
        <v>373.38</v>
      </c>
      <c r="E23" s="15"/>
      <c r="F23" s="14"/>
    </row>
    <row r="24" ht="7.5" customHeight="1" spans="1:6">
      <c r="A24" s="32"/>
      <c r="B24" s="32"/>
      <c r="C24" s="32"/>
      <c r="D24" s="32"/>
      <c r="E24" s="14"/>
      <c r="F24" s="14"/>
    </row>
    <row r="25" ht="7.5" customHeight="1" spans="1:6">
      <c r="A25" s="14"/>
      <c r="B25" s="14"/>
      <c r="C25" s="14"/>
      <c r="D25" s="14"/>
      <c r="E25" s="14"/>
      <c r="F25" s="14"/>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ignoredErrors>
    <ignoredError sqref="B5 B6 B7 B8 B9 B10 B11 B17"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workbookViewId="0">
      <selection activeCell="A2" sqref="A2:B2"/>
    </sheetView>
  </sheetViews>
  <sheetFormatPr defaultColWidth="9" defaultRowHeight="13.5"/>
  <cols>
    <col min="1" max="1" width="9.375" customWidth="1"/>
    <col min="2" max="2" width="22.625" customWidth="1"/>
    <col min="3" max="3" width="25" customWidth="1"/>
    <col min="4" max="4" width="15.25" customWidth="1"/>
    <col min="5" max="5" width="10.25" customWidth="1"/>
    <col min="6" max="6" width="16.875" customWidth="1"/>
    <col min="7" max="7" width="10.125" customWidth="1"/>
    <col min="8" max="8" width="12.75" customWidth="1"/>
    <col min="9" max="9" width="1" customWidth="1"/>
    <col min="10" max="10" width="1.25" customWidth="1"/>
  </cols>
  <sheetData>
    <row r="1" ht="29.25" customHeight="1" spans="1:10">
      <c r="A1" s="1" t="s">
        <v>337</v>
      </c>
      <c r="B1" s="2"/>
      <c r="C1" s="2"/>
      <c r="D1" s="2"/>
      <c r="E1" s="2"/>
      <c r="F1" s="2"/>
      <c r="G1" s="2"/>
      <c r="H1" s="3"/>
      <c r="I1" s="14"/>
      <c r="J1" s="14"/>
    </row>
    <row r="2" ht="18" customHeight="1" spans="1:10">
      <c r="A2" s="4" t="s">
        <v>1</v>
      </c>
      <c r="B2" s="4"/>
      <c r="C2" s="4"/>
      <c r="D2" s="4"/>
      <c r="E2" s="4"/>
      <c r="F2" s="4"/>
      <c r="G2" s="4"/>
      <c r="H2" s="4" t="s">
        <v>2</v>
      </c>
      <c r="I2" s="14"/>
      <c r="J2" s="14"/>
    </row>
    <row r="3" ht="23.25" customHeight="1" spans="1:10">
      <c r="A3" s="5" t="s">
        <v>235</v>
      </c>
      <c r="B3" s="5" t="s">
        <v>155</v>
      </c>
      <c r="C3" s="5" t="s">
        <v>338</v>
      </c>
      <c r="D3" s="5" t="s">
        <v>339</v>
      </c>
      <c r="E3" s="6"/>
      <c r="F3" s="5" t="s">
        <v>340</v>
      </c>
      <c r="G3" s="5" t="s">
        <v>6</v>
      </c>
      <c r="H3" s="5" t="s">
        <v>341</v>
      </c>
      <c r="I3" s="15"/>
      <c r="J3" s="14"/>
    </row>
    <row r="4" ht="30" customHeight="1" spans="1:10">
      <c r="A4" s="6"/>
      <c r="B4" s="6"/>
      <c r="C4" s="6"/>
      <c r="D4" s="5" t="s">
        <v>342</v>
      </c>
      <c r="E4" s="5" t="s">
        <v>343</v>
      </c>
      <c r="F4" s="7"/>
      <c r="G4" s="7"/>
      <c r="H4" s="7"/>
      <c r="I4" s="15"/>
      <c r="J4" s="14"/>
    </row>
    <row r="5" ht="18" customHeight="1" spans="1:10">
      <c r="A5" s="8">
        <v>1</v>
      </c>
      <c r="B5" s="8">
        <v>2</v>
      </c>
      <c r="C5" s="8">
        <v>3</v>
      </c>
      <c r="D5" s="8">
        <v>4</v>
      </c>
      <c r="E5" s="8">
        <v>5</v>
      </c>
      <c r="F5" s="8">
        <v>6</v>
      </c>
      <c r="G5" s="8">
        <v>7</v>
      </c>
      <c r="H5" s="8">
        <v>8</v>
      </c>
      <c r="I5" s="15"/>
      <c r="J5" s="14"/>
    </row>
    <row r="6" ht="18" customHeight="1" spans="1:10">
      <c r="A6" s="9" t="s">
        <v>7</v>
      </c>
      <c r="B6" s="6"/>
      <c r="C6" s="6"/>
      <c r="D6" s="6"/>
      <c r="E6" s="6"/>
      <c r="F6" s="6"/>
      <c r="G6" s="10">
        <v>113.9</v>
      </c>
      <c r="H6" s="10">
        <v>113.9</v>
      </c>
      <c r="I6" s="15"/>
      <c r="J6" s="14"/>
    </row>
    <row r="7" ht="18" customHeight="1" spans="1:10">
      <c r="A7" s="11" t="s">
        <v>157</v>
      </c>
      <c r="B7" s="11" t="s">
        <v>80</v>
      </c>
      <c r="C7" s="11" t="s">
        <v>286</v>
      </c>
      <c r="D7" s="11" t="s">
        <v>344</v>
      </c>
      <c r="E7" s="11" t="s">
        <v>345</v>
      </c>
      <c r="F7" s="11" t="s">
        <v>346</v>
      </c>
      <c r="G7" s="12">
        <v>30</v>
      </c>
      <c r="H7" s="12">
        <v>30</v>
      </c>
      <c r="I7" s="16"/>
      <c r="J7" s="17"/>
    </row>
    <row r="8" ht="18" customHeight="1" spans="1:10">
      <c r="A8" s="11" t="s">
        <v>157</v>
      </c>
      <c r="B8" s="11" t="s">
        <v>80</v>
      </c>
      <c r="C8" s="11" t="s">
        <v>268</v>
      </c>
      <c r="D8" s="11" t="s">
        <v>347</v>
      </c>
      <c r="E8" s="11" t="s">
        <v>345</v>
      </c>
      <c r="F8" s="11" t="s">
        <v>348</v>
      </c>
      <c r="G8" s="12">
        <v>83.9</v>
      </c>
      <c r="H8" s="12">
        <v>83.9</v>
      </c>
      <c r="I8" s="16"/>
      <c r="J8" s="17"/>
    </row>
    <row r="9" ht="18" customHeight="1" spans="1:10">
      <c r="A9" s="11"/>
      <c r="B9" s="11"/>
      <c r="C9" s="11"/>
      <c r="D9" s="11"/>
      <c r="E9" s="11"/>
      <c r="F9" s="11"/>
      <c r="G9" s="12"/>
      <c r="H9" s="12"/>
      <c r="I9" s="16"/>
      <c r="J9" s="17"/>
    </row>
    <row r="10" ht="18" customHeight="1" spans="1:10">
      <c r="A10" s="13"/>
      <c r="B10" s="13"/>
      <c r="C10" s="13"/>
      <c r="D10" s="13"/>
      <c r="E10" s="13"/>
      <c r="F10" s="13"/>
      <c r="G10" s="13"/>
      <c r="H10" s="13"/>
      <c r="I10" s="14"/>
      <c r="J10" s="14"/>
    </row>
    <row r="11" ht="7.5" customHeight="1" spans="1:10">
      <c r="A11" s="14"/>
      <c r="B11" s="14"/>
      <c r="C11" s="14"/>
      <c r="D11" s="14"/>
      <c r="E11" s="14"/>
      <c r="F11" s="14"/>
      <c r="G11" s="14"/>
      <c r="H11" s="14"/>
      <c r="I11" s="14"/>
      <c r="J11" s="14"/>
    </row>
  </sheetData>
  <mergeCells count="10">
    <mergeCell ref="A1:H1"/>
    <mergeCell ref="A2:B2"/>
    <mergeCell ref="D3:E3"/>
    <mergeCell ref="A6:F6"/>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ignoredErrors>
    <ignoredError sqref="A8"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workbookViewId="0">
      <selection activeCell="C2" sqref="C2"/>
    </sheetView>
  </sheetViews>
  <sheetFormatPr defaultColWidth="9" defaultRowHeight="13.5" outlineLevelCol="4"/>
  <cols>
    <col min="1" max="1" width="9.625" customWidth="1"/>
    <col min="2" max="2" width="29.875" customWidth="1"/>
    <col min="3" max="3" width="24" customWidth="1"/>
    <col min="4" max="4" width="1" customWidth="1"/>
    <col min="5" max="5" width="1.25" customWidth="1"/>
  </cols>
  <sheetData>
    <row r="1" ht="33" customHeight="1" spans="1:5">
      <c r="A1" s="91" t="s">
        <v>35</v>
      </c>
      <c r="B1" s="127"/>
      <c r="C1" s="128"/>
      <c r="D1" s="14"/>
      <c r="E1" s="14"/>
    </row>
    <row r="2" ht="36" customHeight="1" spans="1:5">
      <c r="A2" s="129" t="s">
        <v>1</v>
      </c>
      <c r="B2" s="130"/>
      <c r="C2" s="131" t="s">
        <v>2</v>
      </c>
      <c r="D2" s="14"/>
      <c r="E2" s="14"/>
    </row>
    <row r="3" ht="24.75" customHeight="1" spans="1:5">
      <c r="A3" s="26" t="s">
        <v>36</v>
      </c>
      <c r="B3" s="26"/>
      <c r="C3" s="26" t="s">
        <v>37</v>
      </c>
      <c r="D3" s="15"/>
      <c r="E3" s="14"/>
    </row>
    <row r="4" ht="20.25" customHeight="1" spans="1:5">
      <c r="A4" s="26" t="s">
        <v>38</v>
      </c>
      <c r="B4" s="26"/>
      <c r="C4" s="83">
        <f>SUM(C5+C17)</f>
        <v>3391.46</v>
      </c>
      <c r="D4" s="15"/>
      <c r="E4" s="14"/>
    </row>
    <row r="5" ht="20.25" customHeight="1" spans="1:5">
      <c r="A5" s="77" t="s">
        <v>39</v>
      </c>
      <c r="B5" s="132"/>
      <c r="C5" s="83">
        <f>SUM(C6+C10+C16+C14+C15)</f>
        <v>3391.46</v>
      </c>
      <c r="D5" s="15"/>
      <c r="E5" s="14"/>
    </row>
    <row r="6" ht="27.75" customHeight="1" spans="1:5">
      <c r="A6" s="133" t="s">
        <v>40</v>
      </c>
      <c r="B6" s="83"/>
      <c r="C6" s="83">
        <f>SUM(C7:C9)</f>
        <v>3391.46</v>
      </c>
      <c r="D6" s="15"/>
      <c r="E6" s="14"/>
    </row>
    <row r="7" ht="27" customHeight="1" spans="1:5">
      <c r="A7" s="134" t="s">
        <v>41</v>
      </c>
      <c r="B7" s="83"/>
      <c r="C7" s="83">
        <v>3281.22</v>
      </c>
      <c r="D7" s="15"/>
      <c r="E7" s="14"/>
    </row>
    <row r="8" ht="23.25" customHeight="1" spans="1:5">
      <c r="A8" s="134" t="s">
        <v>42</v>
      </c>
      <c r="B8" s="83"/>
      <c r="C8" s="83">
        <v>0</v>
      </c>
      <c r="D8" s="15"/>
      <c r="E8" s="14"/>
    </row>
    <row r="9" ht="23.25" customHeight="1" spans="1:5">
      <c r="A9" s="134" t="s">
        <v>43</v>
      </c>
      <c r="B9" s="83"/>
      <c r="C9" s="83">
        <v>110.24</v>
      </c>
      <c r="D9" s="15"/>
      <c r="E9" s="14"/>
    </row>
    <row r="10" ht="20.25" customHeight="1" spans="1:5">
      <c r="A10" s="133" t="s">
        <v>44</v>
      </c>
      <c r="B10" s="77"/>
      <c r="C10" s="83">
        <f>SUM(C11:C13)</f>
        <v>0</v>
      </c>
      <c r="D10" s="15"/>
      <c r="E10" s="14"/>
    </row>
    <row r="11" ht="26.25" customHeight="1" spans="1:5">
      <c r="A11" s="134" t="s">
        <v>45</v>
      </c>
      <c r="B11" s="77"/>
      <c r="C11" s="83">
        <v>0</v>
      </c>
      <c r="D11" s="15"/>
      <c r="E11" s="14"/>
    </row>
    <row r="12" ht="24.75" customHeight="1" spans="1:5">
      <c r="A12" s="134" t="s">
        <v>46</v>
      </c>
      <c r="B12" s="83"/>
      <c r="C12" s="83">
        <v>0</v>
      </c>
      <c r="D12" s="15"/>
      <c r="E12" s="14"/>
    </row>
    <row r="13" ht="22.5" customHeight="1" spans="1:5">
      <c r="A13" s="134" t="s">
        <v>47</v>
      </c>
      <c r="B13" s="83"/>
      <c r="C13" s="83">
        <v>0</v>
      </c>
      <c r="D13" s="15"/>
      <c r="E13" s="14"/>
    </row>
    <row r="14" ht="26.25" customHeight="1" spans="1:5">
      <c r="A14" s="77" t="s">
        <v>48</v>
      </c>
      <c r="B14" s="83"/>
      <c r="C14" s="83">
        <v>0</v>
      </c>
      <c r="D14" s="15"/>
      <c r="E14" s="14"/>
    </row>
    <row r="15" ht="26.25" customHeight="1" spans="1:5">
      <c r="A15" s="77" t="s">
        <v>49</v>
      </c>
      <c r="B15" s="83"/>
      <c r="C15" s="83">
        <v>0</v>
      </c>
      <c r="D15" s="15"/>
      <c r="E15" s="14"/>
    </row>
    <row r="16" ht="26.25" customHeight="1" spans="1:5">
      <c r="A16" s="77" t="s">
        <v>50</v>
      </c>
      <c r="B16" s="83"/>
      <c r="C16" s="83">
        <v>0</v>
      </c>
      <c r="D16" s="15"/>
      <c r="E16" s="14"/>
    </row>
    <row r="17" ht="26.25" customHeight="1" spans="1:5">
      <c r="A17" s="77" t="s">
        <v>51</v>
      </c>
      <c r="B17" s="83"/>
      <c r="C17" s="83">
        <f>SUM(C18:C21)</f>
        <v>0</v>
      </c>
      <c r="D17" s="15"/>
      <c r="E17" s="14"/>
    </row>
    <row r="18" ht="20.25" customHeight="1" spans="1:5">
      <c r="A18" s="133" t="s">
        <v>52</v>
      </c>
      <c r="B18" s="83"/>
      <c r="C18" s="83">
        <v>0</v>
      </c>
      <c r="D18" s="15"/>
      <c r="E18" s="14"/>
    </row>
    <row r="19" ht="20.25" customHeight="1" spans="1:5">
      <c r="A19" s="133" t="s">
        <v>53</v>
      </c>
      <c r="B19" s="132"/>
      <c r="C19" s="83">
        <v>0</v>
      </c>
      <c r="D19" s="15"/>
      <c r="E19" s="14"/>
    </row>
    <row r="20" ht="20.25" customHeight="1" spans="1:5">
      <c r="A20" s="133" t="s">
        <v>54</v>
      </c>
      <c r="B20" s="132"/>
      <c r="C20" s="83">
        <v>0</v>
      </c>
      <c r="D20" s="15"/>
      <c r="E20" s="14"/>
    </row>
    <row r="21" ht="20.25" customHeight="1" spans="1:5">
      <c r="A21" s="133" t="s">
        <v>55</v>
      </c>
      <c r="B21" s="132"/>
      <c r="C21" s="83">
        <v>0</v>
      </c>
      <c r="D21" s="15"/>
      <c r="E21" s="14"/>
    </row>
    <row r="22" ht="16.5" customHeight="1" spans="1:5">
      <c r="A22" s="32"/>
      <c r="B22" s="32"/>
      <c r="C22" s="32"/>
      <c r="D22" s="14"/>
      <c r="E22" s="14"/>
    </row>
    <row r="23" ht="7.5" customHeight="1" spans="1:5">
      <c r="A23" s="14"/>
      <c r="B23" s="14"/>
      <c r="C23" s="14"/>
      <c r="D23" s="14"/>
      <c r="E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2"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4"/>
  <sheetViews>
    <sheetView workbookViewId="0">
      <selection activeCell="L3" sqref="L3:N3"/>
    </sheetView>
  </sheetViews>
  <sheetFormatPr defaultColWidth="9" defaultRowHeight="13.5"/>
  <cols>
    <col min="1" max="1" width="6.25" customWidth="1"/>
    <col min="2" max="2" width="6.375" customWidth="1"/>
    <col min="3" max="3" width="6.125" customWidth="1"/>
    <col min="4" max="4" width="8.75" customWidth="1"/>
    <col min="5" max="5" width="20.75" customWidth="1"/>
    <col min="6" max="6" width="26" customWidth="1"/>
    <col min="7" max="7" width="9.375" customWidth="1"/>
    <col min="8" max="8" width="9.875" customWidth="1"/>
    <col min="9" max="9" width="10.25" customWidth="1"/>
    <col min="10" max="10" width="14.375" customWidth="1"/>
    <col min="11" max="11" width="9" customWidth="1"/>
    <col min="12" max="12" width="10.25" customWidth="1"/>
    <col min="13" max="13" width="10.5" customWidth="1"/>
    <col min="14" max="14" width="9" customWidth="1"/>
    <col min="15" max="15" width="9.625" customWidth="1"/>
  </cols>
  <sheetData>
    <row r="1" ht="25.5" customHeight="1" spans="1:15">
      <c r="A1" s="112"/>
      <c r="B1" s="112"/>
      <c r="C1" s="112"/>
      <c r="D1" s="113"/>
      <c r="E1" s="17"/>
      <c r="F1" s="17"/>
      <c r="G1" s="112"/>
      <c r="H1" s="112"/>
      <c r="I1" s="112"/>
      <c r="J1" s="112"/>
      <c r="K1" s="113"/>
      <c r="L1" s="17"/>
      <c r="M1" s="17"/>
      <c r="N1" s="113"/>
      <c r="O1" s="122"/>
    </row>
    <row r="2" ht="28.5" customHeight="1" spans="1:15">
      <c r="A2" s="114" t="s">
        <v>56</v>
      </c>
      <c r="B2" s="114"/>
      <c r="C2" s="114"/>
      <c r="D2" s="114"/>
      <c r="E2" s="114"/>
      <c r="F2" s="114"/>
      <c r="G2" s="114"/>
      <c r="H2" s="114"/>
      <c r="I2" s="114"/>
      <c r="J2" s="114"/>
      <c r="K2" s="114"/>
      <c r="L2" s="114"/>
      <c r="M2" s="114"/>
      <c r="N2" s="114"/>
      <c r="O2" s="110"/>
    </row>
    <row r="3" ht="25.5" customHeight="1" spans="1:15">
      <c r="A3" s="75" t="s">
        <v>1</v>
      </c>
      <c r="B3" s="115"/>
      <c r="C3" s="115"/>
      <c r="D3" s="116"/>
      <c r="E3" s="115"/>
      <c r="F3" s="115"/>
      <c r="G3" s="117"/>
      <c r="H3" s="117"/>
      <c r="I3" s="117"/>
      <c r="J3" s="117"/>
      <c r="K3" s="117"/>
      <c r="L3" s="123" t="s">
        <v>2</v>
      </c>
      <c r="M3" s="123"/>
      <c r="N3" s="123"/>
      <c r="O3" s="110"/>
    </row>
    <row r="4" ht="33.75" customHeight="1" spans="1:15">
      <c r="A4" s="78" t="s">
        <v>57</v>
      </c>
      <c r="B4" s="118"/>
      <c r="C4" s="118"/>
      <c r="D4" s="78" t="s">
        <v>58</v>
      </c>
      <c r="E4" s="78" t="s">
        <v>59</v>
      </c>
      <c r="F4" s="78" t="s">
        <v>60</v>
      </c>
      <c r="G4" s="78" t="s">
        <v>61</v>
      </c>
      <c r="H4" s="52" t="s">
        <v>62</v>
      </c>
      <c r="I4" s="124"/>
      <c r="J4" s="125"/>
      <c r="K4" s="52" t="s">
        <v>63</v>
      </c>
      <c r="L4" s="124"/>
      <c r="M4" s="124"/>
      <c r="N4" s="125"/>
      <c r="O4" s="103"/>
    </row>
    <row r="5" ht="39.75" customHeight="1" spans="1:15">
      <c r="A5" s="78" t="s">
        <v>64</v>
      </c>
      <c r="B5" s="78" t="s">
        <v>65</v>
      </c>
      <c r="C5" s="78" t="s">
        <v>66</v>
      </c>
      <c r="D5" s="118"/>
      <c r="E5" s="118"/>
      <c r="F5" s="118"/>
      <c r="G5" s="118"/>
      <c r="H5" s="37" t="s">
        <v>67</v>
      </c>
      <c r="I5" s="37" t="s">
        <v>68</v>
      </c>
      <c r="J5" s="37" t="s">
        <v>69</v>
      </c>
      <c r="K5" s="37" t="s">
        <v>70</v>
      </c>
      <c r="L5" s="37" t="s">
        <v>71</v>
      </c>
      <c r="M5" s="37" t="s">
        <v>72</v>
      </c>
      <c r="N5" s="37" t="s">
        <v>73</v>
      </c>
      <c r="O5" s="103"/>
    </row>
    <row r="6" ht="20.25" customHeight="1" spans="1:15">
      <c r="A6" s="78" t="s">
        <v>74</v>
      </c>
      <c r="B6" s="78" t="s">
        <v>74</v>
      </c>
      <c r="C6" s="78" t="s">
        <v>74</v>
      </c>
      <c r="D6" s="78" t="s">
        <v>74</v>
      </c>
      <c r="E6" s="78" t="s">
        <v>74</v>
      </c>
      <c r="F6" s="78" t="s">
        <v>74</v>
      </c>
      <c r="G6" s="119">
        <v>1</v>
      </c>
      <c r="H6" s="119">
        <v>2</v>
      </c>
      <c r="I6" s="119">
        <v>3</v>
      </c>
      <c r="J6" s="119">
        <v>4</v>
      </c>
      <c r="K6" s="119">
        <v>5</v>
      </c>
      <c r="L6" s="119">
        <v>6</v>
      </c>
      <c r="M6" s="119">
        <v>7</v>
      </c>
      <c r="N6" s="119">
        <v>8</v>
      </c>
      <c r="O6" s="103"/>
    </row>
    <row r="7" ht="21.75" customHeight="1" spans="1:15">
      <c r="A7" s="37" t="s">
        <v>7</v>
      </c>
      <c r="B7" s="78"/>
      <c r="C7" s="37"/>
      <c r="D7" s="39"/>
      <c r="E7" s="39"/>
      <c r="F7" s="39" t="s">
        <v>7</v>
      </c>
      <c r="G7" s="38">
        <v>3391.46</v>
      </c>
      <c r="H7" s="38">
        <v>1378.68</v>
      </c>
      <c r="I7" s="38">
        <v>38.71</v>
      </c>
      <c r="J7" s="38">
        <v>30.36</v>
      </c>
      <c r="K7" s="38">
        <v>29.3</v>
      </c>
      <c r="L7" s="38">
        <v>1914.41</v>
      </c>
      <c r="M7" s="38">
        <v>0</v>
      </c>
      <c r="N7" s="38">
        <v>0</v>
      </c>
      <c r="O7" s="126"/>
    </row>
    <row r="8" ht="21.75" customHeight="1" spans="1:15">
      <c r="A8" s="120"/>
      <c r="B8" s="120"/>
      <c r="C8" s="120"/>
      <c r="D8" s="55"/>
      <c r="E8" s="55" t="s">
        <v>75</v>
      </c>
      <c r="F8" s="55"/>
      <c r="G8" s="62">
        <v>3379.46</v>
      </c>
      <c r="H8" s="62">
        <v>1378.68</v>
      </c>
      <c r="I8" s="62">
        <v>38.71</v>
      </c>
      <c r="J8" s="62">
        <v>30.36</v>
      </c>
      <c r="K8" s="62">
        <v>17.3</v>
      </c>
      <c r="L8" s="62">
        <v>1914.41</v>
      </c>
      <c r="M8" s="62">
        <v>0</v>
      </c>
      <c r="N8" s="62">
        <v>0</v>
      </c>
      <c r="O8" s="126"/>
    </row>
    <row r="9" ht="28" customHeight="1" spans="1:15">
      <c r="A9" s="37" t="s">
        <v>76</v>
      </c>
      <c r="B9" s="37" t="s">
        <v>77</v>
      </c>
      <c r="C9" s="37" t="s">
        <v>78</v>
      </c>
      <c r="D9" s="39" t="s">
        <v>79</v>
      </c>
      <c r="E9" s="39" t="s">
        <v>80</v>
      </c>
      <c r="F9" s="39" t="s">
        <v>81</v>
      </c>
      <c r="G9" s="100">
        <v>14.36</v>
      </c>
      <c r="H9" s="100">
        <v>0</v>
      </c>
      <c r="I9" s="100">
        <v>0</v>
      </c>
      <c r="J9" s="100">
        <v>14.36</v>
      </c>
      <c r="K9" s="100">
        <v>0</v>
      </c>
      <c r="L9" s="100">
        <v>0</v>
      </c>
      <c r="M9" s="100">
        <v>0</v>
      </c>
      <c r="N9" s="100">
        <v>0</v>
      </c>
      <c r="O9" s="126"/>
    </row>
    <row r="10" ht="27" customHeight="1" spans="1:15">
      <c r="A10" s="37" t="s">
        <v>76</v>
      </c>
      <c r="B10" s="37" t="s">
        <v>77</v>
      </c>
      <c r="C10" s="37" t="s">
        <v>77</v>
      </c>
      <c r="D10" s="39" t="s">
        <v>79</v>
      </c>
      <c r="E10" s="39" t="s">
        <v>80</v>
      </c>
      <c r="F10" s="39" t="s">
        <v>82</v>
      </c>
      <c r="G10" s="100">
        <v>203</v>
      </c>
      <c r="H10" s="100">
        <v>203</v>
      </c>
      <c r="I10" s="100">
        <v>0</v>
      </c>
      <c r="J10" s="100">
        <v>0</v>
      </c>
      <c r="K10" s="100">
        <v>0</v>
      </c>
      <c r="L10" s="100">
        <v>0</v>
      </c>
      <c r="M10" s="100">
        <v>0</v>
      </c>
      <c r="N10" s="100">
        <v>0</v>
      </c>
      <c r="O10" s="126"/>
    </row>
    <row r="11" ht="21.75" customHeight="1" spans="1:15">
      <c r="A11" s="37" t="s">
        <v>76</v>
      </c>
      <c r="B11" s="37" t="s">
        <v>83</v>
      </c>
      <c r="C11" s="37" t="s">
        <v>84</v>
      </c>
      <c r="D11" s="39" t="s">
        <v>79</v>
      </c>
      <c r="E11" s="39" t="s">
        <v>80</v>
      </c>
      <c r="F11" s="39" t="s">
        <v>85</v>
      </c>
      <c r="G11" s="100">
        <v>16</v>
      </c>
      <c r="H11" s="100">
        <v>0</v>
      </c>
      <c r="I11" s="100">
        <v>0</v>
      </c>
      <c r="J11" s="100">
        <v>16</v>
      </c>
      <c r="K11" s="100">
        <v>0</v>
      </c>
      <c r="L11" s="100">
        <v>0</v>
      </c>
      <c r="M11" s="100">
        <v>0</v>
      </c>
      <c r="N11" s="100">
        <v>0</v>
      </c>
      <c r="O11" s="126"/>
    </row>
    <row r="12" ht="21.75" customHeight="1" spans="1:15">
      <c r="A12" s="37" t="s">
        <v>76</v>
      </c>
      <c r="B12" s="37" t="s">
        <v>86</v>
      </c>
      <c r="C12" s="37" t="s">
        <v>84</v>
      </c>
      <c r="D12" s="39" t="s">
        <v>79</v>
      </c>
      <c r="E12" s="39" t="s">
        <v>80</v>
      </c>
      <c r="F12" s="39" t="s">
        <v>87</v>
      </c>
      <c r="G12" s="100">
        <v>14.27</v>
      </c>
      <c r="H12" s="100">
        <v>14.27</v>
      </c>
      <c r="I12" s="100">
        <v>0</v>
      </c>
      <c r="J12" s="100">
        <v>0</v>
      </c>
      <c r="K12" s="100">
        <v>0</v>
      </c>
      <c r="L12" s="100">
        <v>0</v>
      </c>
      <c r="M12" s="100">
        <v>0</v>
      </c>
      <c r="N12" s="100">
        <v>0</v>
      </c>
      <c r="O12" s="126"/>
    </row>
    <row r="13" ht="21.75" customHeight="1" spans="1:15">
      <c r="A13" s="37" t="s">
        <v>88</v>
      </c>
      <c r="B13" s="37" t="s">
        <v>89</v>
      </c>
      <c r="C13" s="37" t="s">
        <v>84</v>
      </c>
      <c r="D13" s="39" t="s">
        <v>79</v>
      </c>
      <c r="E13" s="39" t="s">
        <v>80</v>
      </c>
      <c r="F13" s="39" t="s">
        <v>90</v>
      </c>
      <c r="G13" s="100">
        <v>60.9</v>
      </c>
      <c r="H13" s="100">
        <v>60.9</v>
      </c>
      <c r="I13" s="100">
        <v>0</v>
      </c>
      <c r="J13" s="100">
        <v>0</v>
      </c>
      <c r="K13" s="100">
        <v>0</v>
      </c>
      <c r="L13" s="100">
        <v>0</v>
      </c>
      <c r="M13" s="100">
        <v>0</v>
      </c>
      <c r="N13" s="100">
        <v>0</v>
      </c>
      <c r="O13" s="126"/>
    </row>
    <row r="14" ht="21.75" customHeight="1" spans="1:15">
      <c r="A14" s="37" t="s">
        <v>91</v>
      </c>
      <c r="B14" s="37" t="s">
        <v>92</v>
      </c>
      <c r="C14" s="37" t="s">
        <v>84</v>
      </c>
      <c r="D14" s="39" t="s">
        <v>79</v>
      </c>
      <c r="E14" s="39" t="s">
        <v>80</v>
      </c>
      <c r="F14" s="39" t="s">
        <v>93</v>
      </c>
      <c r="G14" s="100">
        <v>48.81</v>
      </c>
      <c r="H14" s="100">
        <v>0</v>
      </c>
      <c r="I14" s="100">
        <v>0</v>
      </c>
      <c r="J14" s="100">
        <v>0</v>
      </c>
      <c r="K14" s="100">
        <v>0</v>
      </c>
      <c r="L14" s="100">
        <v>48.81</v>
      </c>
      <c r="M14" s="100">
        <v>0</v>
      </c>
      <c r="N14" s="100">
        <v>0</v>
      </c>
      <c r="O14" s="126"/>
    </row>
    <row r="15" ht="21.75" customHeight="1" spans="1:15">
      <c r="A15" s="37" t="s">
        <v>94</v>
      </c>
      <c r="B15" s="37" t="s">
        <v>84</v>
      </c>
      <c r="C15" s="37" t="s">
        <v>84</v>
      </c>
      <c r="D15" s="39" t="s">
        <v>79</v>
      </c>
      <c r="E15" s="39" t="s">
        <v>80</v>
      </c>
      <c r="F15" s="39" t="s">
        <v>95</v>
      </c>
      <c r="G15" s="100">
        <v>1133.31</v>
      </c>
      <c r="H15" s="100">
        <v>1049.76</v>
      </c>
      <c r="I15" s="100">
        <v>38.71</v>
      </c>
      <c r="J15" s="100">
        <v>0</v>
      </c>
      <c r="K15" s="100">
        <v>6.94</v>
      </c>
      <c r="L15" s="100">
        <v>37.9</v>
      </c>
      <c r="M15" s="100">
        <v>0</v>
      </c>
      <c r="N15" s="100">
        <v>0</v>
      </c>
      <c r="O15" s="126"/>
    </row>
    <row r="16" ht="21.75" customHeight="1" spans="1:15">
      <c r="A16" s="37" t="s">
        <v>94</v>
      </c>
      <c r="B16" s="37" t="s">
        <v>84</v>
      </c>
      <c r="C16" s="37" t="s">
        <v>78</v>
      </c>
      <c r="D16" s="39" t="s">
        <v>79</v>
      </c>
      <c r="E16" s="39" t="s">
        <v>80</v>
      </c>
      <c r="F16" s="39" t="s">
        <v>96</v>
      </c>
      <c r="G16" s="100">
        <v>3.85</v>
      </c>
      <c r="H16" s="100">
        <v>0</v>
      </c>
      <c r="I16" s="100">
        <v>0</v>
      </c>
      <c r="J16" s="100">
        <v>0</v>
      </c>
      <c r="K16" s="100">
        <v>3.85</v>
      </c>
      <c r="L16" s="100">
        <v>0</v>
      </c>
      <c r="M16" s="100">
        <v>0</v>
      </c>
      <c r="N16" s="100">
        <v>0</v>
      </c>
      <c r="O16" s="126"/>
    </row>
    <row r="17" ht="21.75" customHeight="1" spans="1:15">
      <c r="A17" s="37" t="s">
        <v>94</v>
      </c>
      <c r="B17" s="37" t="s">
        <v>84</v>
      </c>
      <c r="C17" s="37" t="s">
        <v>97</v>
      </c>
      <c r="D17" s="39" t="s">
        <v>79</v>
      </c>
      <c r="E17" s="39" t="s">
        <v>80</v>
      </c>
      <c r="F17" s="39" t="s">
        <v>98</v>
      </c>
      <c r="G17" s="100">
        <v>47</v>
      </c>
      <c r="H17" s="100">
        <v>0</v>
      </c>
      <c r="I17" s="100">
        <v>0</v>
      </c>
      <c r="J17" s="100">
        <v>0</v>
      </c>
      <c r="K17" s="100">
        <v>0</v>
      </c>
      <c r="L17" s="100">
        <v>47</v>
      </c>
      <c r="M17" s="100">
        <v>0</v>
      </c>
      <c r="N17" s="100">
        <v>0</v>
      </c>
      <c r="O17" s="126"/>
    </row>
    <row r="18" ht="21.75" customHeight="1" spans="1:15">
      <c r="A18" s="37" t="s">
        <v>94</v>
      </c>
      <c r="B18" s="37" t="s">
        <v>84</v>
      </c>
      <c r="C18" s="37" t="s">
        <v>83</v>
      </c>
      <c r="D18" s="39" t="s">
        <v>79</v>
      </c>
      <c r="E18" s="39" t="s">
        <v>80</v>
      </c>
      <c r="F18" s="39" t="s">
        <v>99</v>
      </c>
      <c r="G18" s="100">
        <v>697.5</v>
      </c>
      <c r="H18" s="100">
        <v>0</v>
      </c>
      <c r="I18" s="100">
        <v>0</v>
      </c>
      <c r="J18" s="100">
        <v>0</v>
      </c>
      <c r="K18" s="100">
        <v>0</v>
      </c>
      <c r="L18" s="100">
        <v>697.5</v>
      </c>
      <c r="M18" s="100">
        <v>0</v>
      </c>
      <c r="N18" s="100">
        <v>0</v>
      </c>
      <c r="O18" s="126"/>
    </row>
    <row r="19" ht="21.75" customHeight="1" spans="1:15">
      <c r="A19" s="37" t="s">
        <v>94</v>
      </c>
      <c r="B19" s="37" t="s">
        <v>84</v>
      </c>
      <c r="C19" s="37" t="s">
        <v>100</v>
      </c>
      <c r="D19" s="39" t="s">
        <v>79</v>
      </c>
      <c r="E19" s="39" t="s">
        <v>80</v>
      </c>
      <c r="F19" s="39" t="s">
        <v>101</v>
      </c>
      <c r="G19" s="100">
        <v>30</v>
      </c>
      <c r="H19" s="100">
        <v>0</v>
      </c>
      <c r="I19" s="100">
        <v>0</v>
      </c>
      <c r="J19" s="100">
        <v>0</v>
      </c>
      <c r="K19" s="100">
        <v>0</v>
      </c>
      <c r="L19" s="100">
        <v>30</v>
      </c>
      <c r="M19" s="100">
        <v>0</v>
      </c>
      <c r="N19" s="100">
        <v>0</v>
      </c>
      <c r="O19" s="126"/>
    </row>
    <row r="20" ht="21.75" customHeight="1" spans="1:15">
      <c r="A20" s="37" t="s">
        <v>94</v>
      </c>
      <c r="B20" s="37" t="s">
        <v>84</v>
      </c>
      <c r="C20" s="37" t="s">
        <v>102</v>
      </c>
      <c r="D20" s="39" t="s">
        <v>79</v>
      </c>
      <c r="E20" s="39" t="s">
        <v>80</v>
      </c>
      <c r="F20" s="39" t="s">
        <v>103</v>
      </c>
      <c r="G20" s="100">
        <v>10</v>
      </c>
      <c r="H20" s="100">
        <v>0</v>
      </c>
      <c r="I20" s="100">
        <v>0</v>
      </c>
      <c r="J20" s="100">
        <v>0</v>
      </c>
      <c r="K20" s="100">
        <v>0</v>
      </c>
      <c r="L20" s="100">
        <v>10</v>
      </c>
      <c r="M20" s="100">
        <v>0</v>
      </c>
      <c r="N20" s="100">
        <v>0</v>
      </c>
      <c r="O20" s="126"/>
    </row>
    <row r="21" ht="21.75" customHeight="1" spans="1:15">
      <c r="A21" s="37" t="s">
        <v>94</v>
      </c>
      <c r="B21" s="37" t="s">
        <v>84</v>
      </c>
      <c r="C21" s="37" t="s">
        <v>104</v>
      </c>
      <c r="D21" s="39" t="s">
        <v>79</v>
      </c>
      <c r="E21" s="39" t="s">
        <v>80</v>
      </c>
      <c r="F21" s="39" t="s">
        <v>105</v>
      </c>
      <c r="G21" s="100">
        <v>53.24</v>
      </c>
      <c r="H21" s="100">
        <v>0</v>
      </c>
      <c r="I21" s="100">
        <v>0</v>
      </c>
      <c r="J21" s="100">
        <v>0</v>
      </c>
      <c r="K21" s="100">
        <v>0</v>
      </c>
      <c r="L21" s="100">
        <v>53.24</v>
      </c>
      <c r="M21" s="100">
        <v>0</v>
      </c>
      <c r="N21" s="100">
        <v>0</v>
      </c>
      <c r="O21" s="126"/>
    </row>
    <row r="22" ht="21.75" customHeight="1" spans="1:15">
      <c r="A22" s="37" t="s">
        <v>94</v>
      </c>
      <c r="B22" s="37" t="s">
        <v>84</v>
      </c>
      <c r="C22" s="37" t="s">
        <v>86</v>
      </c>
      <c r="D22" s="39" t="s">
        <v>79</v>
      </c>
      <c r="E22" s="39" t="s">
        <v>80</v>
      </c>
      <c r="F22" s="39" t="s">
        <v>106</v>
      </c>
      <c r="G22" s="100">
        <v>561.16</v>
      </c>
      <c r="H22" s="100">
        <v>0</v>
      </c>
      <c r="I22" s="100">
        <v>0</v>
      </c>
      <c r="J22" s="100">
        <v>0</v>
      </c>
      <c r="K22" s="100">
        <v>0</v>
      </c>
      <c r="L22" s="100">
        <v>561.16</v>
      </c>
      <c r="M22" s="100">
        <v>0</v>
      </c>
      <c r="N22" s="100">
        <v>0</v>
      </c>
      <c r="O22" s="126"/>
    </row>
    <row r="23" ht="21.75" customHeight="1" spans="1:15">
      <c r="A23" s="37" t="s">
        <v>94</v>
      </c>
      <c r="B23" s="37" t="s">
        <v>107</v>
      </c>
      <c r="C23" s="37" t="s">
        <v>107</v>
      </c>
      <c r="D23" s="39" t="s">
        <v>79</v>
      </c>
      <c r="E23" s="39" t="s">
        <v>80</v>
      </c>
      <c r="F23" s="39" t="s">
        <v>108</v>
      </c>
      <c r="G23" s="100">
        <v>22.9</v>
      </c>
      <c r="H23" s="100">
        <v>0</v>
      </c>
      <c r="I23" s="100">
        <v>0</v>
      </c>
      <c r="J23" s="100">
        <v>0</v>
      </c>
      <c r="K23" s="100">
        <v>0</v>
      </c>
      <c r="L23" s="100">
        <v>22.9</v>
      </c>
      <c r="M23" s="100">
        <v>0</v>
      </c>
      <c r="N23" s="100">
        <v>0</v>
      </c>
      <c r="O23" s="126"/>
    </row>
    <row r="24" ht="21.75" customHeight="1" spans="1:15">
      <c r="A24" s="37" t="s">
        <v>94</v>
      </c>
      <c r="B24" s="37" t="s">
        <v>107</v>
      </c>
      <c r="C24" s="37" t="s">
        <v>78</v>
      </c>
      <c r="D24" s="39" t="s">
        <v>79</v>
      </c>
      <c r="E24" s="39" t="s">
        <v>80</v>
      </c>
      <c r="F24" s="39" t="s">
        <v>109</v>
      </c>
      <c r="G24" s="100">
        <v>3.36</v>
      </c>
      <c r="H24" s="100">
        <v>0</v>
      </c>
      <c r="I24" s="100">
        <v>0</v>
      </c>
      <c r="J24" s="100">
        <v>0</v>
      </c>
      <c r="K24" s="100">
        <v>3.36</v>
      </c>
      <c r="L24" s="100">
        <v>0</v>
      </c>
      <c r="M24" s="100">
        <v>0</v>
      </c>
      <c r="N24" s="100">
        <v>0</v>
      </c>
      <c r="O24" s="126"/>
    </row>
    <row r="25" ht="21.75" customHeight="1" spans="1:15">
      <c r="A25" s="37" t="s">
        <v>94</v>
      </c>
      <c r="B25" s="37" t="s">
        <v>107</v>
      </c>
      <c r="C25" s="37" t="s">
        <v>77</v>
      </c>
      <c r="D25" s="39" t="s">
        <v>79</v>
      </c>
      <c r="E25" s="39" t="s">
        <v>80</v>
      </c>
      <c r="F25" s="39" t="s">
        <v>110</v>
      </c>
      <c r="G25" s="100">
        <v>86.9</v>
      </c>
      <c r="H25" s="100">
        <v>0</v>
      </c>
      <c r="I25" s="100">
        <v>0</v>
      </c>
      <c r="J25" s="100">
        <v>0</v>
      </c>
      <c r="K25" s="100">
        <v>0</v>
      </c>
      <c r="L25" s="100">
        <v>86.9</v>
      </c>
      <c r="M25" s="100">
        <v>0</v>
      </c>
      <c r="N25" s="100">
        <v>0</v>
      </c>
      <c r="O25" s="126"/>
    </row>
    <row r="26" ht="21.75" customHeight="1" spans="1:15">
      <c r="A26" s="37" t="s">
        <v>94</v>
      </c>
      <c r="B26" s="37" t="s">
        <v>107</v>
      </c>
      <c r="C26" s="37" t="s">
        <v>111</v>
      </c>
      <c r="D26" s="39" t="s">
        <v>79</v>
      </c>
      <c r="E26" s="39" t="s">
        <v>80</v>
      </c>
      <c r="F26" s="39" t="s">
        <v>112</v>
      </c>
      <c r="G26" s="100">
        <v>5</v>
      </c>
      <c r="H26" s="100">
        <v>0</v>
      </c>
      <c r="I26" s="100">
        <v>0</v>
      </c>
      <c r="J26" s="100">
        <v>0</v>
      </c>
      <c r="K26" s="100">
        <v>0</v>
      </c>
      <c r="L26" s="100">
        <v>5</v>
      </c>
      <c r="M26" s="100">
        <v>0</v>
      </c>
      <c r="N26" s="100">
        <v>0</v>
      </c>
      <c r="O26" s="126"/>
    </row>
    <row r="27" ht="21.75" customHeight="1" spans="1:15">
      <c r="A27" s="37" t="s">
        <v>94</v>
      </c>
      <c r="B27" s="37" t="s">
        <v>107</v>
      </c>
      <c r="C27" s="37" t="s">
        <v>113</v>
      </c>
      <c r="D27" s="39" t="s">
        <v>79</v>
      </c>
      <c r="E27" s="39" t="s">
        <v>80</v>
      </c>
      <c r="F27" s="39" t="s">
        <v>114</v>
      </c>
      <c r="G27" s="100">
        <v>3.15</v>
      </c>
      <c r="H27" s="100">
        <v>0</v>
      </c>
      <c r="I27" s="100">
        <v>0</v>
      </c>
      <c r="J27" s="100">
        <v>0</v>
      </c>
      <c r="K27" s="100">
        <v>3.15</v>
      </c>
      <c r="L27" s="100">
        <v>0</v>
      </c>
      <c r="M27" s="100">
        <v>0</v>
      </c>
      <c r="N27" s="100">
        <v>0</v>
      </c>
      <c r="O27" s="126"/>
    </row>
    <row r="28" ht="21.75" customHeight="1" spans="1:15">
      <c r="A28" s="37" t="s">
        <v>94</v>
      </c>
      <c r="B28" s="37" t="s">
        <v>107</v>
      </c>
      <c r="C28" s="37" t="s">
        <v>115</v>
      </c>
      <c r="D28" s="39" t="s">
        <v>79</v>
      </c>
      <c r="E28" s="39" t="s">
        <v>80</v>
      </c>
      <c r="F28" s="39" t="s">
        <v>116</v>
      </c>
      <c r="G28" s="100">
        <v>34</v>
      </c>
      <c r="H28" s="100">
        <v>0</v>
      </c>
      <c r="I28" s="100">
        <v>0</v>
      </c>
      <c r="J28" s="100">
        <v>0</v>
      </c>
      <c r="K28" s="100">
        <v>0</v>
      </c>
      <c r="L28" s="100">
        <v>34</v>
      </c>
      <c r="M28" s="100">
        <v>0</v>
      </c>
      <c r="N28" s="100">
        <v>0</v>
      </c>
      <c r="O28" s="126"/>
    </row>
    <row r="29" ht="21.75" customHeight="1" spans="1:15">
      <c r="A29" s="37" t="s">
        <v>94</v>
      </c>
      <c r="B29" s="37" t="s">
        <v>77</v>
      </c>
      <c r="C29" s="37" t="s">
        <v>77</v>
      </c>
      <c r="D29" s="39" t="s">
        <v>79</v>
      </c>
      <c r="E29" s="39" t="s">
        <v>80</v>
      </c>
      <c r="F29" s="39" t="s">
        <v>117</v>
      </c>
      <c r="G29" s="100">
        <v>280</v>
      </c>
      <c r="H29" s="100">
        <v>0</v>
      </c>
      <c r="I29" s="100">
        <v>0</v>
      </c>
      <c r="J29" s="100">
        <v>0</v>
      </c>
      <c r="K29" s="100">
        <v>0</v>
      </c>
      <c r="L29" s="100">
        <v>280</v>
      </c>
      <c r="M29" s="100">
        <v>0</v>
      </c>
      <c r="N29" s="100">
        <v>0</v>
      </c>
      <c r="O29" s="126"/>
    </row>
    <row r="30" ht="21.75" customHeight="1" spans="1:15">
      <c r="A30" s="37" t="s">
        <v>118</v>
      </c>
      <c r="B30" s="37" t="s">
        <v>107</v>
      </c>
      <c r="C30" s="37" t="s">
        <v>84</v>
      </c>
      <c r="D30" s="39" t="s">
        <v>79</v>
      </c>
      <c r="E30" s="39" t="s">
        <v>80</v>
      </c>
      <c r="F30" s="39" t="s">
        <v>119</v>
      </c>
      <c r="G30" s="100">
        <v>50.75</v>
      </c>
      <c r="H30" s="100">
        <v>50.75</v>
      </c>
      <c r="I30" s="100">
        <v>0</v>
      </c>
      <c r="J30" s="100">
        <v>0</v>
      </c>
      <c r="K30" s="100">
        <v>0</v>
      </c>
      <c r="L30" s="100">
        <v>0</v>
      </c>
      <c r="M30" s="100">
        <v>0</v>
      </c>
      <c r="N30" s="100">
        <v>0</v>
      </c>
      <c r="O30" s="126"/>
    </row>
    <row r="31" ht="21.75" customHeight="1" spans="1:15">
      <c r="A31" s="120"/>
      <c r="B31" s="120"/>
      <c r="C31" s="120"/>
      <c r="D31" s="55"/>
      <c r="E31" s="55" t="s">
        <v>120</v>
      </c>
      <c r="F31" s="55"/>
      <c r="G31" s="62">
        <v>12</v>
      </c>
      <c r="H31" s="62">
        <v>0</v>
      </c>
      <c r="I31" s="62">
        <v>0</v>
      </c>
      <c r="J31" s="62">
        <v>0</v>
      </c>
      <c r="K31" s="62">
        <v>12</v>
      </c>
      <c r="L31" s="62">
        <v>0</v>
      </c>
      <c r="M31" s="62">
        <v>0</v>
      </c>
      <c r="N31" s="62">
        <v>0</v>
      </c>
      <c r="O31" s="126"/>
    </row>
    <row r="32" ht="21.75" customHeight="1" spans="1:15">
      <c r="A32" s="37" t="s">
        <v>94</v>
      </c>
      <c r="B32" s="37" t="s">
        <v>84</v>
      </c>
      <c r="C32" s="37" t="s">
        <v>78</v>
      </c>
      <c r="D32" s="39" t="s">
        <v>121</v>
      </c>
      <c r="E32" s="39" t="s">
        <v>122</v>
      </c>
      <c r="F32" s="39" t="s">
        <v>96</v>
      </c>
      <c r="G32" s="100">
        <v>12</v>
      </c>
      <c r="H32" s="100">
        <v>0</v>
      </c>
      <c r="I32" s="100">
        <v>0</v>
      </c>
      <c r="J32" s="100">
        <v>0</v>
      </c>
      <c r="K32" s="100">
        <v>12</v>
      </c>
      <c r="L32" s="100">
        <v>0</v>
      </c>
      <c r="M32" s="100">
        <v>0</v>
      </c>
      <c r="N32" s="100">
        <v>0</v>
      </c>
      <c r="O32" s="126"/>
    </row>
    <row r="33" ht="7.5" customHeight="1" spans="1:15">
      <c r="A33" s="121"/>
      <c r="B33" s="121"/>
      <c r="C33" s="121"/>
      <c r="D33" s="121"/>
      <c r="E33" s="121"/>
      <c r="F33" s="121"/>
      <c r="G33" s="121"/>
      <c r="H33" s="121"/>
      <c r="I33" s="121"/>
      <c r="J33" s="121"/>
      <c r="K33" s="121"/>
      <c r="L33" s="121"/>
      <c r="M33" s="121"/>
      <c r="N33" s="121"/>
      <c r="O33" s="110"/>
    </row>
    <row r="34" ht="7.5" customHeight="1" spans="1:15">
      <c r="A34" s="14"/>
      <c r="B34" s="14"/>
      <c r="C34" s="14"/>
      <c r="D34" s="14"/>
      <c r="E34" s="14"/>
      <c r="F34" s="14"/>
      <c r="G34" s="14"/>
      <c r="H34" s="14"/>
      <c r="I34" s="14"/>
      <c r="J34" s="14"/>
      <c r="K34" s="14"/>
      <c r="L34" s="14"/>
      <c r="M34" s="14"/>
      <c r="N34" s="14"/>
      <c r="O34" s="14"/>
    </row>
  </sheetData>
  <mergeCells count="12">
    <mergeCell ref="A2:N2"/>
    <mergeCell ref="A3:C3"/>
    <mergeCell ref="D3:F3"/>
    <mergeCell ref="L3:N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73" orientation="landscape"/>
  <headerFooter>
    <oddFooter>&amp;C第&amp;P页, 共&amp;N页</oddFooter>
  </headerFooter>
  <ignoredErrors>
    <ignoredError sqref="A9 B9 C9 D9 A10 B10 C10 D10 A11 B11 C11 D11 A12 B12 C12 D12 A13 B13 C13 D13 A14 B14 C14 D14 A15 B15 C15 D15 A16 B16 C16 D16 A17 B17 C17 D17 A18 B18 C18 D18 A19 B19 C19 D19 A20 B20 C20 D20 A21 B21 C21 D21 A22 B22 C22 D22 A23 B23 C23 D23 A24 B24 C24 D24 A25 B25 C25 D25 A26 B26 C26 D26 A27 B27 C27 D27 A28 B28 C28 D28 A29 B29 C29 D29 A30 B30 C30 D30 A32 B32 C32 D32"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workbookViewId="0">
      <selection activeCell="D5" sqref="D5:D6"/>
    </sheetView>
  </sheetViews>
  <sheetFormatPr defaultColWidth="9" defaultRowHeight="13.5"/>
  <cols>
    <col min="1" max="1" width="20.25" customWidth="1"/>
    <col min="2" max="2" width="11.375" customWidth="1"/>
    <col min="3" max="3" width="28.625" customWidth="1"/>
    <col min="4" max="4" width="10.75" customWidth="1"/>
    <col min="5" max="5" width="9.375" customWidth="1"/>
    <col min="6" max="7" width="12.125" customWidth="1"/>
    <col min="8" max="8" width="6.25" customWidth="1"/>
    <col min="9" max="9" width="1.25" customWidth="1"/>
  </cols>
  <sheetData>
    <row r="1" ht="37.5" customHeight="1" spans="1:9">
      <c r="A1" s="91" t="s">
        <v>123</v>
      </c>
      <c r="B1" s="92"/>
      <c r="C1" s="92"/>
      <c r="D1" s="92"/>
      <c r="E1" s="92"/>
      <c r="F1" s="92"/>
      <c r="G1" s="93"/>
      <c r="H1" s="94"/>
      <c r="I1" s="110"/>
    </row>
    <row r="2" s="90" customFormat="1" ht="22" customHeight="1" spans="1:9">
      <c r="A2" s="95" t="s">
        <v>1</v>
      </c>
      <c r="B2" s="95"/>
      <c r="C2" s="95"/>
      <c r="D2" s="95"/>
      <c r="E2" s="95"/>
      <c r="F2" s="96" t="s">
        <v>2</v>
      </c>
      <c r="G2" s="96"/>
      <c r="H2" s="97"/>
      <c r="I2" s="111"/>
    </row>
    <row r="3" ht="18" customHeight="1" spans="1:9">
      <c r="A3" s="37" t="s">
        <v>3</v>
      </c>
      <c r="B3" s="38"/>
      <c r="C3" s="37" t="s">
        <v>4</v>
      </c>
      <c r="D3" s="38"/>
      <c r="E3" s="38"/>
      <c r="F3" s="38"/>
      <c r="G3" s="38"/>
      <c r="H3" s="98"/>
      <c r="I3" s="110"/>
    </row>
    <row r="4" ht="18" customHeight="1" spans="1:9">
      <c r="A4" s="37" t="s">
        <v>5</v>
      </c>
      <c r="B4" s="37" t="s">
        <v>6</v>
      </c>
      <c r="C4" s="37" t="s">
        <v>5</v>
      </c>
      <c r="D4" s="37" t="s">
        <v>6</v>
      </c>
      <c r="E4" s="38"/>
      <c r="F4" s="38"/>
      <c r="G4" s="38"/>
      <c r="H4" s="98"/>
      <c r="I4" s="110"/>
    </row>
    <row r="5" ht="20.25" customHeight="1" spans="1:9">
      <c r="A5" s="38"/>
      <c r="B5" s="38"/>
      <c r="C5" s="38"/>
      <c r="D5" s="37" t="s">
        <v>7</v>
      </c>
      <c r="E5" s="39" t="s">
        <v>8</v>
      </c>
      <c r="F5" s="39" t="s">
        <v>9</v>
      </c>
      <c r="G5" s="37" t="s">
        <v>10</v>
      </c>
      <c r="H5" s="98"/>
      <c r="I5" s="110"/>
    </row>
    <row r="6" ht="23.25" customHeight="1" spans="1:9">
      <c r="A6" s="38"/>
      <c r="B6" s="38"/>
      <c r="C6" s="38"/>
      <c r="D6" s="38"/>
      <c r="E6" s="99"/>
      <c r="F6" s="99"/>
      <c r="G6" s="99"/>
      <c r="H6" s="98"/>
      <c r="I6" s="110"/>
    </row>
    <row r="7" ht="22.5" customHeight="1" spans="1:9">
      <c r="A7" s="39" t="s">
        <v>17</v>
      </c>
      <c r="B7" s="100">
        <v>3391.46</v>
      </c>
      <c r="C7" s="39" t="s">
        <v>124</v>
      </c>
      <c r="D7" s="100">
        <v>0</v>
      </c>
      <c r="E7" s="100">
        <v>0</v>
      </c>
      <c r="F7" s="100">
        <v>0</v>
      </c>
      <c r="G7" s="100">
        <v>0</v>
      </c>
      <c r="H7" s="98"/>
      <c r="I7" s="110"/>
    </row>
    <row r="8" ht="22.5" customHeight="1" spans="1:9">
      <c r="A8" s="39" t="s">
        <v>19</v>
      </c>
      <c r="B8" s="100">
        <v>0</v>
      </c>
      <c r="C8" s="39" t="s">
        <v>125</v>
      </c>
      <c r="D8" s="100">
        <v>0</v>
      </c>
      <c r="E8" s="100">
        <v>0</v>
      </c>
      <c r="F8" s="100">
        <v>0</v>
      </c>
      <c r="G8" s="100">
        <v>0</v>
      </c>
      <c r="H8" s="98"/>
      <c r="I8" s="110"/>
    </row>
    <row r="9" ht="22.5" customHeight="1" spans="1:9">
      <c r="A9" s="39" t="s">
        <v>21</v>
      </c>
      <c r="B9" s="100">
        <v>0</v>
      </c>
      <c r="C9" s="39" t="s">
        <v>126</v>
      </c>
      <c r="D9" s="100">
        <v>0</v>
      </c>
      <c r="E9" s="100">
        <v>0</v>
      </c>
      <c r="F9" s="100">
        <v>0</v>
      </c>
      <c r="G9" s="100">
        <v>0</v>
      </c>
      <c r="H9" s="98"/>
      <c r="I9" s="110"/>
    </row>
    <row r="10" ht="22.5" customHeight="1" spans="1:9">
      <c r="A10" s="101"/>
      <c r="B10" s="100"/>
      <c r="C10" s="39" t="s">
        <v>127</v>
      </c>
      <c r="D10" s="100">
        <v>0</v>
      </c>
      <c r="E10" s="100">
        <v>0</v>
      </c>
      <c r="F10" s="100">
        <v>0</v>
      </c>
      <c r="G10" s="100">
        <v>0</v>
      </c>
      <c r="H10" s="98"/>
      <c r="I10" s="110"/>
    </row>
    <row r="11" ht="22.5" customHeight="1" spans="1:9">
      <c r="A11" s="102"/>
      <c r="B11" s="100"/>
      <c r="C11" s="39" t="s">
        <v>128</v>
      </c>
      <c r="D11" s="100">
        <v>0</v>
      </c>
      <c r="E11" s="100">
        <v>0</v>
      </c>
      <c r="F11" s="100">
        <v>0</v>
      </c>
      <c r="G11" s="100">
        <v>0</v>
      </c>
      <c r="H11" s="98"/>
      <c r="I11" s="110"/>
    </row>
    <row r="12" ht="22.5" customHeight="1" spans="1:9">
      <c r="A12" s="101"/>
      <c r="B12" s="100"/>
      <c r="C12" s="39" t="s">
        <v>129</v>
      </c>
      <c r="D12" s="100">
        <v>0</v>
      </c>
      <c r="E12" s="100">
        <v>0</v>
      </c>
      <c r="F12" s="100">
        <v>0</v>
      </c>
      <c r="G12" s="100">
        <v>0</v>
      </c>
      <c r="H12" s="98"/>
      <c r="I12" s="110"/>
    </row>
    <row r="13" ht="22.5" customHeight="1" spans="1:9">
      <c r="A13" s="101"/>
      <c r="B13" s="100"/>
      <c r="C13" s="39" t="s">
        <v>130</v>
      </c>
      <c r="D13" s="100">
        <v>0</v>
      </c>
      <c r="E13" s="100">
        <v>0</v>
      </c>
      <c r="F13" s="100">
        <v>0</v>
      </c>
      <c r="G13" s="100">
        <v>0</v>
      </c>
      <c r="H13" s="98"/>
      <c r="I13" s="110"/>
    </row>
    <row r="14" ht="22.5" customHeight="1" spans="1:9">
      <c r="A14" s="101"/>
      <c r="B14" s="100"/>
      <c r="C14" s="39" t="s">
        <v>131</v>
      </c>
      <c r="D14" s="100">
        <v>247.63</v>
      </c>
      <c r="E14" s="100">
        <v>247.63</v>
      </c>
      <c r="F14" s="100">
        <v>0</v>
      </c>
      <c r="G14" s="100">
        <v>0</v>
      </c>
      <c r="H14" s="98"/>
      <c r="I14" s="110"/>
    </row>
    <row r="15" ht="22.5" customHeight="1" spans="1:9">
      <c r="A15" s="101"/>
      <c r="B15" s="100"/>
      <c r="C15" s="39" t="s">
        <v>132</v>
      </c>
      <c r="D15" s="100">
        <v>0</v>
      </c>
      <c r="E15" s="100">
        <v>0</v>
      </c>
      <c r="F15" s="100">
        <v>0</v>
      </c>
      <c r="G15" s="100">
        <v>0</v>
      </c>
      <c r="H15" s="98"/>
      <c r="I15" s="110"/>
    </row>
    <row r="16" ht="27.75" customHeight="1" spans="1:9">
      <c r="A16" s="101"/>
      <c r="B16" s="100"/>
      <c r="C16" s="39" t="s">
        <v>133</v>
      </c>
      <c r="D16" s="100">
        <v>60.9</v>
      </c>
      <c r="E16" s="100">
        <v>60.9</v>
      </c>
      <c r="F16" s="100">
        <v>0</v>
      </c>
      <c r="G16" s="100">
        <v>0</v>
      </c>
      <c r="H16" s="98"/>
      <c r="I16" s="110"/>
    </row>
    <row r="17" ht="27.75" customHeight="1" spans="1:9">
      <c r="A17" s="101"/>
      <c r="B17" s="100"/>
      <c r="C17" s="39" t="s">
        <v>134</v>
      </c>
      <c r="D17" s="100">
        <v>48.81</v>
      </c>
      <c r="E17" s="100">
        <v>48.81</v>
      </c>
      <c r="F17" s="100">
        <v>0</v>
      </c>
      <c r="G17" s="100">
        <v>0</v>
      </c>
      <c r="H17" s="98"/>
      <c r="I17" s="110"/>
    </row>
    <row r="18" ht="27.75" customHeight="1" spans="1:9">
      <c r="A18" s="101"/>
      <c r="B18" s="100"/>
      <c r="C18" s="39" t="s">
        <v>135</v>
      </c>
      <c r="D18" s="100">
        <v>0</v>
      </c>
      <c r="E18" s="100">
        <v>0</v>
      </c>
      <c r="F18" s="100">
        <v>0</v>
      </c>
      <c r="G18" s="100">
        <v>0</v>
      </c>
      <c r="H18" s="98"/>
      <c r="I18" s="110"/>
    </row>
    <row r="19" ht="27.75" customHeight="1" spans="1:9">
      <c r="A19" s="101"/>
      <c r="B19" s="100"/>
      <c r="C19" s="39" t="s">
        <v>136</v>
      </c>
      <c r="D19" s="100">
        <v>2983.37</v>
      </c>
      <c r="E19" s="100">
        <v>2983.37</v>
      </c>
      <c r="F19" s="100">
        <v>0</v>
      </c>
      <c r="G19" s="100">
        <v>0</v>
      </c>
      <c r="H19" s="98"/>
      <c r="I19" s="110"/>
    </row>
    <row r="20" ht="20.25" customHeight="1" spans="1:9">
      <c r="A20" s="101"/>
      <c r="B20" s="100"/>
      <c r="C20" s="39" t="s">
        <v>137</v>
      </c>
      <c r="D20" s="100">
        <v>0</v>
      </c>
      <c r="E20" s="100">
        <v>0</v>
      </c>
      <c r="F20" s="100">
        <v>0</v>
      </c>
      <c r="G20" s="100">
        <v>0</v>
      </c>
      <c r="H20" s="98"/>
      <c r="I20" s="110"/>
    </row>
    <row r="21" ht="20.25" customHeight="1" spans="1:9">
      <c r="A21" s="101"/>
      <c r="B21" s="100"/>
      <c r="C21" s="39" t="s">
        <v>138</v>
      </c>
      <c r="D21" s="100">
        <v>0</v>
      </c>
      <c r="E21" s="100">
        <v>0</v>
      </c>
      <c r="F21" s="100">
        <v>0</v>
      </c>
      <c r="G21" s="100">
        <v>0</v>
      </c>
      <c r="H21" s="98"/>
      <c r="I21" s="110"/>
    </row>
    <row r="22" ht="15.75" customHeight="1" spans="1:9">
      <c r="A22" s="101"/>
      <c r="B22" s="100"/>
      <c r="C22" s="39" t="s">
        <v>139</v>
      </c>
      <c r="D22" s="100">
        <v>0</v>
      </c>
      <c r="E22" s="100">
        <v>0</v>
      </c>
      <c r="F22" s="100">
        <v>0</v>
      </c>
      <c r="G22" s="100">
        <v>0</v>
      </c>
      <c r="H22" s="103"/>
      <c r="I22" s="110"/>
    </row>
    <row r="23" ht="15.75" customHeight="1" spans="1:9">
      <c r="A23" s="101"/>
      <c r="B23" s="100"/>
      <c r="C23" s="39" t="s">
        <v>140</v>
      </c>
      <c r="D23" s="100">
        <v>0</v>
      </c>
      <c r="E23" s="100">
        <v>0</v>
      </c>
      <c r="F23" s="100">
        <v>0</v>
      </c>
      <c r="G23" s="100">
        <v>0</v>
      </c>
      <c r="H23" s="103"/>
      <c r="I23" s="110"/>
    </row>
    <row r="24" ht="15.75" customHeight="1" spans="1:9">
      <c r="A24" s="101"/>
      <c r="B24" s="100"/>
      <c r="C24" s="39" t="s">
        <v>141</v>
      </c>
      <c r="D24" s="100">
        <v>0</v>
      </c>
      <c r="E24" s="100">
        <v>0</v>
      </c>
      <c r="F24" s="100">
        <v>0</v>
      </c>
      <c r="G24" s="100">
        <v>0</v>
      </c>
      <c r="H24" s="103"/>
      <c r="I24" s="110"/>
    </row>
    <row r="25" ht="15.75" customHeight="1" spans="1:9">
      <c r="A25" s="101"/>
      <c r="B25" s="100"/>
      <c r="C25" s="39" t="s">
        <v>142</v>
      </c>
      <c r="D25" s="100">
        <v>0</v>
      </c>
      <c r="E25" s="100">
        <v>0</v>
      </c>
      <c r="F25" s="100">
        <v>0</v>
      </c>
      <c r="G25" s="100">
        <v>0</v>
      </c>
      <c r="H25" s="103"/>
      <c r="I25" s="110"/>
    </row>
    <row r="26" ht="15.75" customHeight="1" spans="1:9">
      <c r="A26" s="101"/>
      <c r="B26" s="100"/>
      <c r="C26" s="39" t="s">
        <v>143</v>
      </c>
      <c r="D26" s="100">
        <v>50.75</v>
      </c>
      <c r="E26" s="100">
        <v>50.75</v>
      </c>
      <c r="F26" s="100">
        <v>0</v>
      </c>
      <c r="G26" s="100">
        <v>0</v>
      </c>
      <c r="H26" s="103"/>
      <c r="I26" s="110"/>
    </row>
    <row r="27" ht="15.75" customHeight="1" spans="1:9">
      <c r="A27" s="101"/>
      <c r="B27" s="100"/>
      <c r="C27" s="39" t="s">
        <v>144</v>
      </c>
      <c r="D27" s="100">
        <v>0</v>
      </c>
      <c r="E27" s="100">
        <v>0</v>
      </c>
      <c r="F27" s="100">
        <v>0</v>
      </c>
      <c r="G27" s="100">
        <v>0</v>
      </c>
      <c r="H27" s="103"/>
      <c r="I27" s="110"/>
    </row>
    <row r="28" ht="15.75" customHeight="1" spans="1:9">
      <c r="A28" s="101"/>
      <c r="B28" s="100"/>
      <c r="C28" s="39" t="s">
        <v>145</v>
      </c>
      <c r="D28" s="100">
        <v>0</v>
      </c>
      <c r="E28" s="100">
        <v>0</v>
      </c>
      <c r="F28" s="100">
        <v>0</v>
      </c>
      <c r="G28" s="100">
        <v>0</v>
      </c>
      <c r="H28" s="103"/>
      <c r="I28" s="110"/>
    </row>
    <row r="29" ht="15.75" customHeight="1" spans="1:9">
      <c r="A29" s="101"/>
      <c r="B29" s="100"/>
      <c r="C29" s="39" t="s">
        <v>146</v>
      </c>
      <c r="D29" s="100">
        <v>0</v>
      </c>
      <c r="E29" s="100">
        <v>0</v>
      </c>
      <c r="F29" s="100">
        <v>0</v>
      </c>
      <c r="G29" s="100">
        <v>0</v>
      </c>
      <c r="H29" s="103"/>
      <c r="I29" s="110"/>
    </row>
    <row r="30" ht="15.75" customHeight="1" spans="1:9">
      <c r="A30" s="101"/>
      <c r="B30" s="100"/>
      <c r="C30" s="39" t="s">
        <v>147</v>
      </c>
      <c r="D30" s="100">
        <v>0</v>
      </c>
      <c r="E30" s="100">
        <v>0</v>
      </c>
      <c r="F30" s="100">
        <v>0</v>
      </c>
      <c r="G30" s="100">
        <v>0</v>
      </c>
      <c r="H30" s="103"/>
      <c r="I30" s="110"/>
    </row>
    <row r="31" ht="15.75" customHeight="1" spans="1:9">
      <c r="A31" s="101"/>
      <c r="B31" s="100"/>
      <c r="C31" s="39" t="s">
        <v>148</v>
      </c>
      <c r="D31" s="100">
        <v>0</v>
      </c>
      <c r="E31" s="100">
        <v>0</v>
      </c>
      <c r="F31" s="100">
        <v>0</v>
      </c>
      <c r="G31" s="100">
        <v>0</v>
      </c>
      <c r="H31" s="103"/>
      <c r="I31" s="110"/>
    </row>
    <row r="32" ht="15.75" customHeight="1" spans="1:9">
      <c r="A32" s="101"/>
      <c r="B32" s="100"/>
      <c r="C32" s="39" t="s">
        <v>149</v>
      </c>
      <c r="D32" s="100">
        <v>0</v>
      </c>
      <c r="E32" s="100">
        <v>0</v>
      </c>
      <c r="F32" s="100">
        <v>0</v>
      </c>
      <c r="G32" s="100">
        <v>0</v>
      </c>
      <c r="H32" s="103"/>
      <c r="I32" s="110"/>
    </row>
    <row r="33" ht="15.75" customHeight="1" spans="1:9">
      <c r="A33" s="104"/>
      <c r="B33" s="100"/>
      <c r="C33" s="39" t="s">
        <v>150</v>
      </c>
      <c r="D33" s="100">
        <v>0</v>
      </c>
      <c r="E33" s="100">
        <v>0</v>
      </c>
      <c r="F33" s="100">
        <v>0</v>
      </c>
      <c r="G33" s="100">
        <v>0</v>
      </c>
      <c r="H33" s="103"/>
      <c r="I33" s="110"/>
    </row>
    <row r="34" ht="15.75" customHeight="1" spans="1:9">
      <c r="A34" s="104"/>
      <c r="B34" s="100"/>
      <c r="C34" s="39" t="s">
        <v>151</v>
      </c>
      <c r="D34" s="100">
        <v>0</v>
      </c>
      <c r="E34" s="100">
        <v>0</v>
      </c>
      <c r="F34" s="100">
        <v>0</v>
      </c>
      <c r="G34" s="100">
        <v>0</v>
      </c>
      <c r="H34" s="103"/>
      <c r="I34" s="110"/>
    </row>
    <row r="35" ht="15.75" customHeight="1" spans="1:9">
      <c r="A35" s="99"/>
      <c r="B35" s="100"/>
      <c r="C35" s="39" t="s">
        <v>152</v>
      </c>
      <c r="D35" s="100">
        <v>0</v>
      </c>
      <c r="E35" s="100">
        <v>0</v>
      </c>
      <c r="F35" s="100">
        <v>0</v>
      </c>
      <c r="G35" s="100">
        <v>0</v>
      </c>
      <c r="H35" s="103"/>
      <c r="I35" s="110"/>
    </row>
    <row r="36" ht="14.25" customHeight="1" spans="1:9">
      <c r="A36" s="99"/>
      <c r="B36" s="105"/>
      <c r="C36" s="106"/>
      <c r="D36" s="100"/>
      <c r="E36" s="100"/>
      <c r="F36" s="100"/>
      <c r="G36" s="100"/>
      <c r="H36" s="103"/>
      <c r="I36" s="110"/>
    </row>
    <row r="37" ht="20.25" customHeight="1" spans="1:9">
      <c r="A37" s="107" t="s">
        <v>33</v>
      </c>
      <c r="B37" s="105">
        <f>SUM(B7+B8)</f>
        <v>3391.46</v>
      </c>
      <c r="C37" s="107" t="s">
        <v>34</v>
      </c>
      <c r="D37" s="105">
        <v>3391.46</v>
      </c>
      <c r="E37" s="105">
        <v>3391.46</v>
      </c>
      <c r="F37" s="105">
        <v>0</v>
      </c>
      <c r="G37" s="105">
        <v>0</v>
      </c>
      <c r="H37" s="103"/>
      <c r="I37" s="110"/>
    </row>
    <row r="38" ht="14.25" customHeight="1" spans="1:9">
      <c r="A38" s="108"/>
      <c r="B38" s="108"/>
      <c r="C38" s="108"/>
      <c r="D38" s="109"/>
      <c r="E38" s="109"/>
      <c r="F38" s="109"/>
      <c r="G38" s="109"/>
      <c r="H38" s="110"/>
      <c r="I38" s="110"/>
    </row>
    <row r="39" ht="7.5" customHeight="1" spans="1:9">
      <c r="A39" s="110"/>
      <c r="B39" s="110"/>
      <c r="C39" s="110"/>
      <c r="D39" s="110"/>
      <c r="E39" s="110"/>
      <c r="F39" s="110"/>
      <c r="G39" s="110"/>
      <c r="H39" s="110"/>
      <c r="I39" s="110"/>
    </row>
  </sheetData>
  <mergeCells count="12">
    <mergeCell ref="A1:G1"/>
    <mergeCell ref="F2:G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77"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9"/>
  <sheetViews>
    <sheetView workbookViewId="0">
      <selection activeCell="L2" sqref="L2:N2"/>
    </sheetView>
  </sheetViews>
  <sheetFormatPr defaultColWidth="9" defaultRowHeight="13.5"/>
  <cols>
    <col min="1" max="1" width="6" customWidth="1"/>
    <col min="2" max="2" width="4.25" customWidth="1"/>
    <col min="3" max="3" width="4.875" customWidth="1"/>
    <col min="4" max="4" width="9.125" customWidth="1"/>
    <col min="5" max="5" width="22.75" customWidth="1"/>
    <col min="6" max="6" width="2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 min="16" max="16" width="1.25" customWidth="1"/>
  </cols>
  <sheetData>
    <row r="1" ht="29.25" customHeight="1" spans="1:16">
      <c r="A1" s="50" t="s">
        <v>153</v>
      </c>
      <c r="B1" s="51"/>
      <c r="C1" s="51"/>
      <c r="D1" s="51"/>
      <c r="E1" s="51"/>
      <c r="F1" s="51"/>
      <c r="G1" s="51"/>
      <c r="H1" s="51"/>
      <c r="I1" s="51"/>
      <c r="J1" s="51"/>
      <c r="K1" s="51"/>
      <c r="L1" s="51"/>
      <c r="M1" s="51"/>
      <c r="N1" s="51"/>
      <c r="O1" s="14"/>
      <c r="P1" s="14"/>
    </row>
    <row r="2" s="33" customFormat="1" ht="21" customHeight="1" spans="1:16">
      <c r="A2" s="36" t="s">
        <v>1</v>
      </c>
      <c r="B2" s="36"/>
      <c r="C2" s="36"/>
      <c r="D2" s="36"/>
      <c r="E2" s="36"/>
      <c r="F2" s="36"/>
      <c r="G2" s="36"/>
      <c r="H2" s="36"/>
      <c r="I2" s="43"/>
      <c r="J2" s="43"/>
      <c r="K2" s="43"/>
      <c r="L2" s="24" t="s">
        <v>2</v>
      </c>
      <c r="M2" s="24"/>
      <c r="N2" s="24"/>
      <c r="O2" s="14"/>
      <c r="P2" s="14"/>
    </row>
    <row r="3" ht="16.5" customHeight="1" spans="1:16">
      <c r="A3" s="52" t="s">
        <v>57</v>
      </c>
      <c r="B3" s="53"/>
      <c r="C3" s="54"/>
      <c r="D3" s="37" t="s">
        <v>154</v>
      </c>
      <c r="E3" s="37" t="s">
        <v>155</v>
      </c>
      <c r="F3" s="37" t="s">
        <v>156</v>
      </c>
      <c r="G3" s="37" t="s">
        <v>61</v>
      </c>
      <c r="H3" s="52" t="s">
        <v>62</v>
      </c>
      <c r="I3" s="53"/>
      <c r="J3" s="54"/>
      <c r="K3" s="52" t="s">
        <v>63</v>
      </c>
      <c r="L3" s="53"/>
      <c r="M3" s="53"/>
      <c r="N3" s="54"/>
      <c r="O3" s="89"/>
      <c r="P3" s="14"/>
    </row>
    <row r="4" ht="34.5" customHeight="1" spans="1:16">
      <c r="A4" s="37" t="s">
        <v>64</v>
      </c>
      <c r="B4" s="37" t="s">
        <v>65</v>
      </c>
      <c r="C4" s="37" t="s">
        <v>66</v>
      </c>
      <c r="D4" s="37"/>
      <c r="E4" s="37"/>
      <c r="F4" s="37"/>
      <c r="G4" s="37"/>
      <c r="H4" s="37" t="s">
        <v>67</v>
      </c>
      <c r="I4" s="37" t="s">
        <v>68</v>
      </c>
      <c r="J4" s="37" t="s">
        <v>69</v>
      </c>
      <c r="K4" s="37" t="s">
        <v>70</v>
      </c>
      <c r="L4" s="37" t="s">
        <v>71</v>
      </c>
      <c r="M4" s="37" t="s">
        <v>72</v>
      </c>
      <c r="N4" s="37" t="s">
        <v>73</v>
      </c>
      <c r="O4" s="89"/>
      <c r="P4" s="14"/>
    </row>
    <row r="5" ht="22.5" customHeight="1" spans="1:16">
      <c r="A5" s="52" t="s">
        <v>7</v>
      </c>
      <c r="B5" s="53"/>
      <c r="C5" s="53"/>
      <c r="D5" s="53"/>
      <c r="E5" s="53"/>
      <c r="F5" s="54"/>
      <c r="G5" s="38">
        <v>3391.46</v>
      </c>
      <c r="H5" s="38">
        <v>1378.68</v>
      </c>
      <c r="I5" s="38">
        <v>38.71</v>
      </c>
      <c r="J5" s="38">
        <v>30.36</v>
      </c>
      <c r="K5" s="38">
        <v>29.3</v>
      </c>
      <c r="L5" s="38">
        <v>1914.41</v>
      </c>
      <c r="M5" s="38">
        <v>0</v>
      </c>
      <c r="N5" s="38">
        <v>0</v>
      </c>
      <c r="O5" s="15"/>
      <c r="P5" s="14"/>
    </row>
    <row r="6" ht="18" customHeight="1" spans="1:16">
      <c r="A6" s="55"/>
      <c r="B6" s="55"/>
      <c r="C6" s="55"/>
      <c r="D6" s="55"/>
      <c r="E6" s="55" t="s">
        <v>75</v>
      </c>
      <c r="F6" s="55"/>
      <c r="G6" s="62">
        <v>3379.46</v>
      </c>
      <c r="H6" s="62">
        <v>1378.68</v>
      </c>
      <c r="I6" s="62">
        <v>38.71</v>
      </c>
      <c r="J6" s="62">
        <v>30.36</v>
      </c>
      <c r="K6" s="62">
        <v>17.3</v>
      </c>
      <c r="L6" s="62">
        <v>1914.41</v>
      </c>
      <c r="M6" s="62">
        <v>0</v>
      </c>
      <c r="N6" s="62">
        <v>0</v>
      </c>
      <c r="O6" s="15"/>
      <c r="P6" s="14"/>
    </row>
    <row r="7" ht="18" customHeight="1" spans="1:16">
      <c r="A7" s="55" t="s">
        <v>94</v>
      </c>
      <c r="B7" s="55" t="s">
        <v>84</v>
      </c>
      <c r="C7" s="55" t="s">
        <v>104</v>
      </c>
      <c r="D7" s="55" t="s">
        <v>157</v>
      </c>
      <c r="E7" s="55" t="s">
        <v>80</v>
      </c>
      <c r="F7" s="55" t="s">
        <v>105</v>
      </c>
      <c r="G7" s="62">
        <v>53.24</v>
      </c>
      <c r="H7" s="62">
        <v>0</v>
      </c>
      <c r="I7" s="62">
        <v>0</v>
      </c>
      <c r="J7" s="62">
        <v>0</v>
      </c>
      <c r="K7" s="62">
        <v>0</v>
      </c>
      <c r="L7" s="62">
        <v>53.24</v>
      </c>
      <c r="M7" s="62">
        <v>0</v>
      </c>
      <c r="N7" s="62">
        <v>0</v>
      </c>
      <c r="O7" s="15"/>
      <c r="P7" s="14"/>
    </row>
    <row r="8" ht="18" customHeight="1" spans="1:16">
      <c r="A8" s="55" t="s">
        <v>76</v>
      </c>
      <c r="B8" s="55" t="s">
        <v>86</v>
      </c>
      <c r="C8" s="55" t="s">
        <v>84</v>
      </c>
      <c r="D8" s="55" t="s">
        <v>157</v>
      </c>
      <c r="E8" s="55" t="s">
        <v>80</v>
      </c>
      <c r="F8" s="55" t="s">
        <v>87</v>
      </c>
      <c r="G8" s="62">
        <v>6.09</v>
      </c>
      <c r="H8" s="62">
        <v>6.09</v>
      </c>
      <c r="I8" s="62">
        <v>0</v>
      </c>
      <c r="J8" s="62">
        <v>0</v>
      </c>
      <c r="K8" s="62">
        <v>0</v>
      </c>
      <c r="L8" s="62">
        <v>0</v>
      </c>
      <c r="M8" s="62">
        <v>0</v>
      </c>
      <c r="N8" s="62">
        <v>0</v>
      </c>
      <c r="O8" s="15"/>
      <c r="P8" s="14"/>
    </row>
    <row r="9" ht="18" customHeight="1" spans="1:16">
      <c r="A9" s="55" t="s">
        <v>94</v>
      </c>
      <c r="B9" s="55" t="s">
        <v>107</v>
      </c>
      <c r="C9" s="55" t="s">
        <v>113</v>
      </c>
      <c r="D9" s="55" t="s">
        <v>157</v>
      </c>
      <c r="E9" s="55" t="s">
        <v>80</v>
      </c>
      <c r="F9" s="55" t="s">
        <v>114</v>
      </c>
      <c r="G9" s="62">
        <v>3.15</v>
      </c>
      <c r="H9" s="62">
        <v>0</v>
      </c>
      <c r="I9" s="62">
        <v>0</v>
      </c>
      <c r="J9" s="62">
        <v>0</v>
      </c>
      <c r="K9" s="62">
        <v>3.15</v>
      </c>
      <c r="L9" s="62">
        <v>0</v>
      </c>
      <c r="M9" s="62">
        <v>0</v>
      </c>
      <c r="N9" s="62">
        <v>0</v>
      </c>
      <c r="O9" s="15"/>
      <c r="P9" s="14"/>
    </row>
    <row r="10" ht="18" customHeight="1" spans="1:16">
      <c r="A10" s="55" t="s">
        <v>94</v>
      </c>
      <c r="B10" s="55" t="s">
        <v>84</v>
      </c>
      <c r="C10" s="55" t="s">
        <v>97</v>
      </c>
      <c r="D10" s="55" t="s">
        <v>157</v>
      </c>
      <c r="E10" s="55" t="s">
        <v>80</v>
      </c>
      <c r="F10" s="55" t="s">
        <v>98</v>
      </c>
      <c r="G10" s="62">
        <v>47</v>
      </c>
      <c r="H10" s="62">
        <v>0</v>
      </c>
      <c r="I10" s="62">
        <v>0</v>
      </c>
      <c r="J10" s="62">
        <v>0</v>
      </c>
      <c r="K10" s="62">
        <v>0</v>
      </c>
      <c r="L10" s="62">
        <v>47</v>
      </c>
      <c r="M10" s="62">
        <v>0</v>
      </c>
      <c r="N10" s="62">
        <v>0</v>
      </c>
      <c r="O10" s="15"/>
      <c r="P10" s="14"/>
    </row>
    <row r="11" ht="18" customHeight="1" spans="1:16">
      <c r="A11" s="55" t="s">
        <v>94</v>
      </c>
      <c r="B11" s="55" t="s">
        <v>107</v>
      </c>
      <c r="C11" s="55" t="s">
        <v>78</v>
      </c>
      <c r="D11" s="55" t="s">
        <v>157</v>
      </c>
      <c r="E11" s="55" t="s">
        <v>80</v>
      </c>
      <c r="F11" s="55" t="s">
        <v>109</v>
      </c>
      <c r="G11" s="62">
        <v>3.36</v>
      </c>
      <c r="H11" s="62">
        <v>0</v>
      </c>
      <c r="I11" s="62">
        <v>0</v>
      </c>
      <c r="J11" s="62">
        <v>0</v>
      </c>
      <c r="K11" s="62">
        <v>3.36</v>
      </c>
      <c r="L11" s="62">
        <v>0</v>
      </c>
      <c r="M11" s="62">
        <v>0</v>
      </c>
      <c r="N11" s="62">
        <v>0</v>
      </c>
      <c r="O11" s="15"/>
      <c r="P11" s="14"/>
    </row>
    <row r="12" ht="18" customHeight="1" spans="1:16">
      <c r="A12" s="55" t="s">
        <v>94</v>
      </c>
      <c r="B12" s="55" t="s">
        <v>107</v>
      </c>
      <c r="C12" s="55" t="s">
        <v>77</v>
      </c>
      <c r="D12" s="55" t="s">
        <v>157</v>
      </c>
      <c r="E12" s="55" t="s">
        <v>80</v>
      </c>
      <c r="F12" s="55" t="s">
        <v>110</v>
      </c>
      <c r="G12" s="62">
        <v>86.9</v>
      </c>
      <c r="H12" s="62">
        <v>0</v>
      </c>
      <c r="I12" s="62">
        <v>0</v>
      </c>
      <c r="J12" s="62">
        <v>0</v>
      </c>
      <c r="K12" s="62">
        <v>0</v>
      </c>
      <c r="L12" s="62">
        <v>86.9</v>
      </c>
      <c r="M12" s="62">
        <v>0</v>
      </c>
      <c r="N12" s="62">
        <v>0</v>
      </c>
      <c r="O12" s="15"/>
      <c r="P12" s="14"/>
    </row>
    <row r="13" ht="18" customHeight="1" spans="1:16">
      <c r="A13" s="55" t="s">
        <v>94</v>
      </c>
      <c r="B13" s="55" t="s">
        <v>84</v>
      </c>
      <c r="C13" s="55" t="s">
        <v>78</v>
      </c>
      <c r="D13" s="55" t="s">
        <v>157</v>
      </c>
      <c r="E13" s="55" t="s">
        <v>80</v>
      </c>
      <c r="F13" s="55" t="s">
        <v>96</v>
      </c>
      <c r="G13" s="62">
        <v>3.85</v>
      </c>
      <c r="H13" s="62">
        <v>0</v>
      </c>
      <c r="I13" s="62">
        <v>0</v>
      </c>
      <c r="J13" s="62">
        <v>0</v>
      </c>
      <c r="K13" s="62">
        <v>3.85</v>
      </c>
      <c r="L13" s="62">
        <v>0</v>
      </c>
      <c r="M13" s="62">
        <v>0</v>
      </c>
      <c r="N13" s="62">
        <v>0</v>
      </c>
      <c r="O13" s="15"/>
      <c r="P13" s="14"/>
    </row>
    <row r="14" ht="18" customHeight="1" spans="1:16">
      <c r="A14" s="55" t="s">
        <v>94</v>
      </c>
      <c r="B14" s="55" t="s">
        <v>84</v>
      </c>
      <c r="C14" s="55" t="s">
        <v>83</v>
      </c>
      <c r="D14" s="55" t="s">
        <v>157</v>
      </c>
      <c r="E14" s="55" t="s">
        <v>80</v>
      </c>
      <c r="F14" s="55" t="s">
        <v>99</v>
      </c>
      <c r="G14" s="62">
        <v>697.5</v>
      </c>
      <c r="H14" s="62">
        <v>0</v>
      </c>
      <c r="I14" s="62">
        <v>0</v>
      </c>
      <c r="J14" s="62">
        <v>0</v>
      </c>
      <c r="K14" s="62">
        <v>0</v>
      </c>
      <c r="L14" s="62">
        <v>697.5</v>
      </c>
      <c r="M14" s="62">
        <v>0</v>
      </c>
      <c r="N14" s="62">
        <v>0</v>
      </c>
      <c r="O14" s="15"/>
      <c r="P14" s="14"/>
    </row>
    <row r="15" ht="18" customHeight="1" spans="1:16">
      <c r="A15" s="55" t="s">
        <v>94</v>
      </c>
      <c r="B15" s="55" t="s">
        <v>107</v>
      </c>
      <c r="C15" s="55" t="s">
        <v>107</v>
      </c>
      <c r="D15" s="55" t="s">
        <v>157</v>
      </c>
      <c r="E15" s="55" t="s">
        <v>80</v>
      </c>
      <c r="F15" s="55" t="s">
        <v>108</v>
      </c>
      <c r="G15" s="62">
        <v>22.9</v>
      </c>
      <c r="H15" s="62">
        <v>0</v>
      </c>
      <c r="I15" s="62">
        <v>0</v>
      </c>
      <c r="J15" s="62">
        <v>0</v>
      </c>
      <c r="K15" s="62">
        <v>0</v>
      </c>
      <c r="L15" s="62">
        <v>22.9</v>
      </c>
      <c r="M15" s="62">
        <v>0</v>
      </c>
      <c r="N15" s="62">
        <v>0</v>
      </c>
      <c r="O15" s="15"/>
      <c r="P15" s="14"/>
    </row>
    <row r="16" ht="18" customHeight="1" spans="1:16">
      <c r="A16" s="55" t="s">
        <v>94</v>
      </c>
      <c r="B16" s="55" t="s">
        <v>84</v>
      </c>
      <c r="C16" s="55" t="s">
        <v>84</v>
      </c>
      <c r="D16" s="55" t="s">
        <v>157</v>
      </c>
      <c r="E16" s="55" t="s">
        <v>80</v>
      </c>
      <c r="F16" s="55" t="s">
        <v>95</v>
      </c>
      <c r="G16" s="62">
        <v>6.94</v>
      </c>
      <c r="H16" s="62">
        <v>0</v>
      </c>
      <c r="I16" s="62">
        <v>0</v>
      </c>
      <c r="J16" s="62">
        <v>0</v>
      </c>
      <c r="K16" s="62">
        <v>6.94</v>
      </c>
      <c r="L16" s="62">
        <v>0</v>
      </c>
      <c r="M16" s="62">
        <v>0</v>
      </c>
      <c r="N16" s="62">
        <v>0</v>
      </c>
      <c r="O16" s="15"/>
      <c r="P16" s="14"/>
    </row>
    <row r="17" ht="18" customHeight="1" spans="1:16">
      <c r="A17" s="55" t="s">
        <v>94</v>
      </c>
      <c r="B17" s="55" t="s">
        <v>84</v>
      </c>
      <c r="C17" s="55" t="s">
        <v>102</v>
      </c>
      <c r="D17" s="55" t="s">
        <v>157</v>
      </c>
      <c r="E17" s="55" t="s">
        <v>80</v>
      </c>
      <c r="F17" s="55" t="s">
        <v>103</v>
      </c>
      <c r="G17" s="62">
        <v>10</v>
      </c>
      <c r="H17" s="62">
        <v>0</v>
      </c>
      <c r="I17" s="62">
        <v>0</v>
      </c>
      <c r="J17" s="62">
        <v>0</v>
      </c>
      <c r="K17" s="62">
        <v>0</v>
      </c>
      <c r="L17" s="62">
        <v>10</v>
      </c>
      <c r="M17" s="62">
        <v>0</v>
      </c>
      <c r="N17" s="62">
        <v>0</v>
      </c>
      <c r="O17" s="15"/>
      <c r="P17" s="14"/>
    </row>
    <row r="18" ht="18" customHeight="1" spans="1:16">
      <c r="A18" s="55" t="s">
        <v>94</v>
      </c>
      <c r="B18" s="55" t="s">
        <v>84</v>
      </c>
      <c r="C18" s="55" t="s">
        <v>84</v>
      </c>
      <c r="D18" s="55" t="s">
        <v>157</v>
      </c>
      <c r="E18" s="55" t="s">
        <v>80</v>
      </c>
      <c r="F18" s="55" t="s">
        <v>95</v>
      </c>
      <c r="G18" s="62">
        <v>803.65</v>
      </c>
      <c r="H18" s="62">
        <v>803.65</v>
      </c>
      <c r="I18" s="62">
        <v>0</v>
      </c>
      <c r="J18" s="62">
        <v>0</v>
      </c>
      <c r="K18" s="62">
        <v>0</v>
      </c>
      <c r="L18" s="62">
        <v>0</v>
      </c>
      <c r="M18" s="62">
        <v>0</v>
      </c>
      <c r="N18" s="62">
        <v>0</v>
      </c>
      <c r="O18" s="15"/>
      <c r="P18" s="14"/>
    </row>
    <row r="19" ht="18" customHeight="1" spans="1:16">
      <c r="A19" s="55" t="s">
        <v>118</v>
      </c>
      <c r="B19" s="55" t="s">
        <v>107</v>
      </c>
      <c r="C19" s="55" t="s">
        <v>84</v>
      </c>
      <c r="D19" s="55" t="s">
        <v>157</v>
      </c>
      <c r="E19" s="55" t="s">
        <v>80</v>
      </c>
      <c r="F19" s="55" t="s">
        <v>119</v>
      </c>
      <c r="G19" s="62">
        <v>50.75</v>
      </c>
      <c r="H19" s="62">
        <v>50.75</v>
      </c>
      <c r="I19" s="62">
        <v>0</v>
      </c>
      <c r="J19" s="62">
        <v>0</v>
      </c>
      <c r="K19" s="62">
        <v>0</v>
      </c>
      <c r="L19" s="62">
        <v>0</v>
      </c>
      <c r="M19" s="62">
        <v>0</v>
      </c>
      <c r="N19" s="62">
        <v>0</v>
      </c>
      <c r="O19" s="15"/>
      <c r="P19" s="14"/>
    </row>
    <row r="20" ht="18" customHeight="1" spans="1:16">
      <c r="A20" s="55" t="s">
        <v>94</v>
      </c>
      <c r="B20" s="55" t="s">
        <v>84</v>
      </c>
      <c r="C20" s="55" t="s">
        <v>84</v>
      </c>
      <c r="D20" s="55" t="s">
        <v>157</v>
      </c>
      <c r="E20" s="55" t="s">
        <v>80</v>
      </c>
      <c r="F20" s="55" t="s">
        <v>95</v>
      </c>
      <c r="G20" s="62">
        <v>151.66</v>
      </c>
      <c r="H20" s="62">
        <v>151.66</v>
      </c>
      <c r="I20" s="62">
        <v>0</v>
      </c>
      <c r="J20" s="62">
        <v>0</v>
      </c>
      <c r="K20" s="62">
        <v>0</v>
      </c>
      <c r="L20" s="62">
        <v>0</v>
      </c>
      <c r="M20" s="62">
        <v>0</v>
      </c>
      <c r="N20" s="62">
        <v>0</v>
      </c>
      <c r="O20" s="15"/>
      <c r="P20" s="14"/>
    </row>
    <row r="21" ht="18" customHeight="1" spans="1:16">
      <c r="A21" s="55" t="s">
        <v>94</v>
      </c>
      <c r="B21" s="55" t="s">
        <v>107</v>
      </c>
      <c r="C21" s="55" t="s">
        <v>111</v>
      </c>
      <c r="D21" s="55" t="s">
        <v>157</v>
      </c>
      <c r="E21" s="55" t="s">
        <v>80</v>
      </c>
      <c r="F21" s="55" t="s">
        <v>112</v>
      </c>
      <c r="G21" s="62">
        <v>5</v>
      </c>
      <c r="H21" s="62">
        <v>0</v>
      </c>
      <c r="I21" s="62">
        <v>0</v>
      </c>
      <c r="J21" s="62">
        <v>0</v>
      </c>
      <c r="K21" s="62">
        <v>0</v>
      </c>
      <c r="L21" s="62">
        <v>5</v>
      </c>
      <c r="M21" s="62">
        <v>0</v>
      </c>
      <c r="N21" s="62">
        <v>0</v>
      </c>
      <c r="O21" s="15"/>
      <c r="P21" s="14"/>
    </row>
    <row r="22" ht="18" customHeight="1" spans="1:16">
      <c r="A22" s="55" t="s">
        <v>94</v>
      </c>
      <c r="B22" s="55" t="s">
        <v>77</v>
      </c>
      <c r="C22" s="55" t="s">
        <v>77</v>
      </c>
      <c r="D22" s="55" t="s">
        <v>157</v>
      </c>
      <c r="E22" s="55" t="s">
        <v>80</v>
      </c>
      <c r="F22" s="55" t="s">
        <v>117</v>
      </c>
      <c r="G22" s="62">
        <v>280</v>
      </c>
      <c r="H22" s="62">
        <v>0</v>
      </c>
      <c r="I22" s="62">
        <v>0</v>
      </c>
      <c r="J22" s="62">
        <v>0</v>
      </c>
      <c r="K22" s="62">
        <v>0</v>
      </c>
      <c r="L22" s="62">
        <v>280</v>
      </c>
      <c r="M22" s="62">
        <v>0</v>
      </c>
      <c r="N22" s="62">
        <v>0</v>
      </c>
      <c r="O22" s="15"/>
      <c r="P22" s="14"/>
    </row>
    <row r="23" ht="18" customHeight="1" spans="1:16">
      <c r="A23" s="55" t="s">
        <v>94</v>
      </c>
      <c r="B23" s="55" t="s">
        <v>84</v>
      </c>
      <c r="C23" s="55" t="s">
        <v>84</v>
      </c>
      <c r="D23" s="55" t="s">
        <v>157</v>
      </c>
      <c r="E23" s="55" t="s">
        <v>80</v>
      </c>
      <c r="F23" s="55" t="s">
        <v>95</v>
      </c>
      <c r="G23" s="62">
        <v>12.38</v>
      </c>
      <c r="H23" s="62">
        <v>0</v>
      </c>
      <c r="I23" s="62">
        <v>12.38</v>
      </c>
      <c r="J23" s="62">
        <v>0</v>
      </c>
      <c r="K23" s="62">
        <v>0</v>
      </c>
      <c r="L23" s="62">
        <v>0</v>
      </c>
      <c r="M23" s="62">
        <v>0</v>
      </c>
      <c r="N23" s="62">
        <v>0</v>
      </c>
      <c r="O23" s="15"/>
      <c r="P23" s="14"/>
    </row>
    <row r="24" ht="18" customHeight="1" spans="1:16">
      <c r="A24" s="55" t="s">
        <v>76</v>
      </c>
      <c r="B24" s="55" t="s">
        <v>86</v>
      </c>
      <c r="C24" s="55" t="s">
        <v>84</v>
      </c>
      <c r="D24" s="55" t="s">
        <v>157</v>
      </c>
      <c r="E24" s="55" t="s">
        <v>80</v>
      </c>
      <c r="F24" s="55" t="s">
        <v>87</v>
      </c>
      <c r="G24" s="62">
        <v>8.18</v>
      </c>
      <c r="H24" s="62">
        <v>8.18</v>
      </c>
      <c r="I24" s="62">
        <v>0</v>
      </c>
      <c r="J24" s="62">
        <v>0</v>
      </c>
      <c r="K24" s="62">
        <v>0</v>
      </c>
      <c r="L24" s="62">
        <v>0</v>
      </c>
      <c r="M24" s="62">
        <v>0</v>
      </c>
      <c r="N24" s="62">
        <v>0</v>
      </c>
      <c r="O24" s="15"/>
      <c r="P24" s="14"/>
    </row>
    <row r="25" ht="18" customHeight="1" spans="1:16">
      <c r="A25" s="55" t="s">
        <v>94</v>
      </c>
      <c r="B25" s="55" t="s">
        <v>84</v>
      </c>
      <c r="C25" s="55" t="s">
        <v>84</v>
      </c>
      <c r="D25" s="55" t="s">
        <v>157</v>
      </c>
      <c r="E25" s="55" t="s">
        <v>80</v>
      </c>
      <c r="F25" s="55" t="s">
        <v>95</v>
      </c>
      <c r="G25" s="62">
        <v>94.45</v>
      </c>
      <c r="H25" s="62">
        <v>94.45</v>
      </c>
      <c r="I25" s="62">
        <v>0</v>
      </c>
      <c r="J25" s="62">
        <v>0</v>
      </c>
      <c r="K25" s="62">
        <v>0</v>
      </c>
      <c r="L25" s="62">
        <v>0</v>
      </c>
      <c r="M25" s="62">
        <v>0</v>
      </c>
      <c r="N25" s="62">
        <v>0</v>
      </c>
      <c r="O25" s="15"/>
      <c r="P25" s="14"/>
    </row>
    <row r="26" ht="18" customHeight="1" spans="1:16">
      <c r="A26" s="55" t="s">
        <v>88</v>
      </c>
      <c r="B26" s="55" t="s">
        <v>89</v>
      </c>
      <c r="C26" s="55" t="s">
        <v>84</v>
      </c>
      <c r="D26" s="55" t="s">
        <v>157</v>
      </c>
      <c r="E26" s="55" t="s">
        <v>80</v>
      </c>
      <c r="F26" s="55" t="s">
        <v>90</v>
      </c>
      <c r="G26" s="62">
        <v>60.9</v>
      </c>
      <c r="H26" s="62">
        <v>60.9</v>
      </c>
      <c r="I26" s="62">
        <v>0</v>
      </c>
      <c r="J26" s="62">
        <v>0</v>
      </c>
      <c r="K26" s="62">
        <v>0</v>
      </c>
      <c r="L26" s="62">
        <v>0</v>
      </c>
      <c r="M26" s="62">
        <v>0</v>
      </c>
      <c r="N26" s="62">
        <v>0</v>
      </c>
      <c r="O26" s="15"/>
      <c r="P26" s="14"/>
    </row>
    <row r="27" ht="18" customHeight="1" spans="1:16">
      <c r="A27" s="55" t="s">
        <v>94</v>
      </c>
      <c r="B27" s="55" t="s">
        <v>84</v>
      </c>
      <c r="C27" s="55" t="s">
        <v>86</v>
      </c>
      <c r="D27" s="55" t="s">
        <v>157</v>
      </c>
      <c r="E27" s="55" t="s">
        <v>80</v>
      </c>
      <c r="F27" s="55" t="s">
        <v>106</v>
      </c>
      <c r="G27" s="62">
        <v>561.16</v>
      </c>
      <c r="H27" s="62">
        <v>0</v>
      </c>
      <c r="I27" s="62">
        <v>0</v>
      </c>
      <c r="J27" s="62">
        <v>0</v>
      </c>
      <c r="K27" s="62">
        <v>0</v>
      </c>
      <c r="L27" s="62">
        <v>561.16</v>
      </c>
      <c r="M27" s="62">
        <v>0</v>
      </c>
      <c r="N27" s="62">
        <v>0</v>
      </c>
      <c r="O27" s="15"/>
      <c r="P27" s="14"/>
    </row>
    <row r="28" ht="18" customHeight="1" spans="1:16">
      <c r="A28" s="55" t="s">
        <v>76</v>
      </c>
      <c r="B28" s="55" t="s">
        <v>83</v>
      </c>
      <c r="C28" s="55" t="s">
        <v>84</v>
      </c>
      <c r="D28" s="55" t="s">
        <v>157</v>
      </c>
      <c r="E28" s="55" t="s">
        <v>80</v>
      </c>
      <c r="F28" s="55" t="s">
        <v>85</v>
      </c>
      <c r="G28" s="62">
        <v>16</v>
      </c>
      <c r="H28" s="62">
        <v>0</v>
      </c>
      <c r="I28" s="62">
        <v>0</v>
      </c>
      <c r="J28" s="62">
        <v>16</v>
      </c>
      <c r="K28" s="62">
        <v>0</v>
      </c>
      <c r="L28" s="62">
        <v>0</v>
      </c>
      <c r="M28" s="62">
        <v>0</v>
      </c>
      <c r="N28" s="62">
        <v>0</v>
      </c>
      <c r="O28" s="15"/>
      <c r="P28" s="14"/>
    </row>
    <row r="29" ht="18" customHeight="1" spans="1:16">
      <c r="A29" s="55" t="s">
        <v>91</v>
      </c>
      <c r="B29" s="55" t="s">
        <v>92</v>
      </c>
      <c r="C29" s="55" t="s">
        <v>84</v>
      </c>
      <c r="D29" s="55" t="s">
        <v>157</v>
      </c>
      <c r="E29" s="55" t="s">
        <v>80</v>
      </c>
      <c r="F29" s="55" t="s">
        <v>93</v>
      </c>
      <c r="G29" s="62">
        <v>48.81</v>
      </c>
      <c r="H29" s="62">
        <v>0</v>
      </c>
      <c r="I29" s="62">
        <v>0</v>
      </c>
      <c r="J29" s="62">
        <v>0</v>
      </c>
      <c r="K29" s="62">
        <v>0</v>
      </c>
      <c r="L29" s="62">
        <v>48.81</v>
      </c>
      <c r="M29" s="62">
        <v>0</v>
      </c>
      <c r="N29" s="62">
        <v>0</v>
      </c>
      <c r="O29" s="15"/>
      <c r="P29" s="14"/>
    </row>
    <row r="30" ht="18" customHeight="1" spans="1:16">
      <c r="A30" s="55" t="s">
        <v>94</v>
      </c>
      <c r="B30" s="55" t="s">
        <v>107</v>
      </c>
      <c r="C30" s="55" t="s">
        <v>115</v>
      </c>
      <c r="D30" s="55" t="s">
        <v>157</v>
      </c>
      <c r="E30" s="55" t="s">
        <v>80</v>
      </c>
      <c r="F30" s="55" t="s">
        <v>116</v>
      </c>
      <c r="G30" s="62">
        <v>34</v>
      </c>
      <c r="H30" s="62">
        <v>0</v>
      </c>
      <c r="I30" s="62">
        <v>0</v>
      </c>
      <c r="J30" s="62">
        <v>0</v>
      </c>
      <c r="K30" s="62">
        <v>0</v>
      </c>
      <c r="L30" s="62">
        <v>34</v>
      </c>
      <c r="M30" s="62">
        <v>0</v>
      </c>
      <c r="N30" s="62">
        <v>0</v>
      </c>
      <c r="O30" s="15"/>
      <c r="P30" s="14"/>
    </row>
    <row r="31" ht="18" customHeight="1" spans="1:16">
      <c r="A31" s="55" t="s">
        <v>94</v>
      </c>
      <c r="B31" s="55" t="s">
        <v>84</v>
      </c>
      <c r="C31" s="55" t="s">
        <v>84</v>
      </c>
      <c r="D31" s="55" t="s">
        <v>157</v>
      </c>
      <c r="E31" s="55" t="s">
        <v>80</v>
      </c>
      <c r="F31" s="55" t="s">
        <v>95</v>
      </c>
      <c r="G31" s="62">
        <v>26.33</v>
      </c>
      <c r="H31" s="62">
        <v>0</v>
      </c>
      <c r="I31" s="62">
        <v>26.33</v>
      </c>
      <c r="J31" s="62">
        <v>0</v>
      </c>
      <c r="K31" s="62">
        <v>0</v>
      </c>
      <c r="L31" s="62">
        <v>0</v>
      </c>
      <c r="M31" s="62">
        <v>0</v>
      </c>
      <c r="N31" s="62">
        <v>0</v>
      </c>
      <c r="O31" s="15"/>
      <c r="P31" s="14"/>
    </row>
    <row r="32" ht="18" customHeight="1" spans="1:16">
      <c r="A32" s="55" t="s">
        <v>76</v>
      </c>
      <c r="B32" s="55" t="s">
        <v>77</v>
      </c>
      <c r="C32" s="55" t="s">
        <v>77</v>
      </c>
      <c r="D32" s="55" t="s">
        <v>157</v>
      </c>
      <c r="E32" s="55" t="s">
        <v>80</v>
      </c>
      <c r="F32" s="55" t="s">
        <v>82</v>
      </c>
      <c r="G32" s="62">
        <v>203</v>
      </c>
      <c r="H32" s="62">
        <v>203</v>
      </c>
      <c r="I32" s="62">
        <v>0</v>
      </c>
      <c r="J32" s="62">
        <v>0</v>
      </c>
      <c r="K32" s="62">
        <v>0</v>
      </c>
      <c r="L32" s="62">
        <v>0</v>
      </c>
      <c r="M32" s="62">
        <v>0</v>
      </c>
      <c r="N32" s="62">
        <v>0</v>
      </c>
      <c r="O32" s="15"/>
      <c r="P32" s="14"/>
    </row>
    <row r="33" ht="18" customHeight="1" spans="1:16">
      <c r="A33" s="55" t="s">
        <v>76</v>
      </c>
      <c r="B33" s="55" t="s">
        <v>77</v>
      </c>
      <c r="C33" s="55" t="s">
        <v>78</v>
      </c>
      <c r="D33" s="55" t="s">
        <v>157</v>
      </c>
      <c r="E33" s="55" t="s">
        <v>80</v>
      </c>
      <c r="F33" s="55" t="s">
        <v>81</v>
      </c>
      <c r="G33" s="62">
        <v>14.36</v>
      </c>
      <c r="H33" s="62">
        <v>0</v>
      </c>
      <c r="I33" s="62">
        <v>0</v>
      </c>
      <c r="J33" s="62">
        <v>14.36</v>
      </c>
      <c r="K33" s="62">
        <v>0</v>
      </c>
      <c r="L33" s="62">
        <v>0</v>
      </c>
      <c r="M33" s="62">
        <v>0</v>
      </c>
      <c r="N33" s="62">
        <v>0</v>
      </c>
      <c r="O33" s="15"/>
      <c r="P33" s="14"/>
    </row>
    <row r="34" ht="18" customHeight="1" spans="1:16">
      <c r="A34" s="55" t="s">
        <v>94</v>
      </c>
      <c r="B34" s="55" t="s">
        <v>84</v>
      </c>
      <c r="C34" s="55" t="s">
        <v>100</v>
      </c>
      <c r="D34" s="55" t="s">
        <v>157</v>
      </c>
      <c r="E34" s="55" t="s">
        <v>80</v>
      </c>
      <c r="F34" s="55" t="s">
        <v>101</v>
      </c>
      <c r="G34" s="62">
        <v>30</v>
      </c>
      <c r="H34" s="62">
        <v>0</v>
      </c>
      <c r="I34" s="62">
        <v>0</v>
      </c>
      <c r="J34" s="62">
        <v>0</v>
      </c>
      <c r="K34" s="62">
        <v>0</v>
      </c>
      <c r="L34" s="62">
        <v>30</v>
      </c>
      <c r="M34" s="62">
        <v>0</v>
      </c>
      <c r="N34" s="62">
        <v>0</v>
      </c>
      <c r="O34" s="15"/>
      <c r="P34" s="14"/>
    </row>
    <row r="35" ht="18" customHeight="1" spans="1:16">
      <c r="A35" s="55" t="s">
        <v>94</v>
      </c>
      <c r="B35" s="55" t="s">
        <v>84</v>
      </c>
      <c r="C35" s="55" t="s">
        <v>84</v>
      </c>
      <c r="D35" s="55" t="s">
        <v>157</v>
      </c>
      <c r="E35" s="55" t="s">
        <v>80</v>
      </c>
      <c r="F35" s="55" t="s">
        <v>95</v>
      </c>
      <c r="G35" s="62">
        <v>37.9</v>
      </c>
      <c r="H35" s="62">
        <v>0</v>
      </c>
      <c r="I35" s="62">
        <v>0</v>
      </c>
      <c r="J35" s="62">
        <v>0</v>
      </c>
      <c r="K35" s="62">
        <v>0</v>
      </c>
      <c r="L35" s="62">
        <v>37.9</v>
      </c>
      <c r="M35" s="62">
        <v>0</v>
      </c>
      <c r="N35" s="62">
        <v>0</v>
      </c>
      <c r="O35" s="15"/>
      <c r="P35" s="14"/>
    </row>
    <row r="36" ht="18" customHeight="1" spans="1:16">
      <c r="A36" s="55"/>
      <c r="B36" s="55"/>
      <c r="C36" s="55"/>
      <c r="D36" s="55"/>
      <c r="E36" s="55" t="s">
        <v>120</v>
      </c>
      <c r="F36" s="55"/>
      <c r="G36" s="62">
        <v>12</v>
      </c>
      <c r="H36" s="62">
        <v>0</v>
      </c>
      <c r="I36" s="62">
        <v>0</v>
      </c>
      <c r="J36" s="62">
        <v>0</v>
      </c>
      <c r="K36" s="62">
        <v>12</v>
      </c>
      <c r="L36" s="62">
        <v>0</v>
      </c>
      <c r="M36" s="62">
        <v>0</v>
      </c>
      <c r="N36" s="62">
        <v>0</v>
      </c>
      <c r="O36" s="15"/>
      <c r="P36" s="14"/>
    </row>
    <row r="37" ht="18" customHeight="1" spans="1:16">
      <c r="A37" s="55" t="s">
        <v>94</v>
      </c>
      <c r="B37" s="55" t="s">
        <v>84</v>
      </c>
      <c r="C37" s="55" t="s">
        <v>78</v>
      </c>
      <c r="D37" s="55" t="s">
        <v>121</v>
      </c>
      <c r="E37" s="55" t="s">
        <v>122</v>
      </c>
      <c r="F37" s="55" t="s">
        <v>96</v>
      </c>
      <c r="G37" s="62">
        <v>12</v>
      </c>
      <c r="H37" s="62">
        <v>0</v>
      </c>
      <c r="I37" s="62">
        <v>0</v>
      </c>
      <c r="J37" s="62">
        <v>0</v>
      </c>
      <c r="K37" s="62">
        <v>12</v>
      </c>
      <c r="L37" s="62">
        <v>0</v>
      </c>
      <c r="M37" s="62">
        <v>0</v>
      </c>
      <c r="N37" s="62">
        <v>0</v>
      </c>
      <c r="O37" s="15"/>
      <c r="P37" s="14"/>
    </row>
    <row r="38" ht="7.5" customHeight="1" spans="1:16">
      <c r="A38" s="32"/>
      <c r="B38" s="32"/>
      <c r="C38" s="32"/>
      <c r="D38" s="32"/>
      <c r="E38" s="32"/>
      <c r="F38" s="32"/>
      <c r="G38" s="32"/>
      <c r="H38" s="32"/>
      <c r="I38" s="32"/>
      <c r="J38" s="32"/>
      <c r="K38" s="32"/>
      <c r="L38" s="32"/>
      <c r="M38" s="32"/>
      <c r="N38" s="32"/>
      <c r="O38" s="14"/>
      <c r="P38" s="14"/>
    </row>
    <row r="39" ht="7.5" customHeight="1" spans="1:16">
      <c r="A39" s="14"/>
      <c r="B39" s="14"/>
      <c r="C39" s="14"/>
      <c r="D39" s="14"/>
      <c r="E39" s="14"/>
      <c r="F39" s="14"/>
      <c r="G39" s="14"/>
      <c r="H39" s="14"/>
      <c r="I39" s="14"/>
      <c r="J39" s="14"/>
      <c r="K39" s="14"/>
      <c r="L39" s="14"/>
      <c r="M39" s="14"/>
      <c r="N39" s="14"/>
      <c r="O39" s="14"/>
      <c r="P39" s="14"/>
    </row>
  </sheetData>
  <mergeCells count="11">
    <mergeCell ref="A1:N1"/>
    <mergeCell ref="A2:D2"/>
    <mergeCell ref="L2:N2"/>
    <mergeCell ref="A3:C3"/>
    <mergeCell ref="H3:J3"/>
    <mergeCell ref="K3:N3"/>
    <mergeCell ref="A5:F5"/>
    <mergeCell ref="D3:D4"/>
    <mergeCell ref="E3:E4"/>
    <mergeCell ref="F3:F4"/>
    <mergeCell ref="G3:G4"/>
  </mergeCells>
  <pageMargins left="0.60592126" right="0.60592126" top="0.84214173" bottom="0.84214173" header="0.3" footer="0.3"/>
  <pageSetup paperSize="9" scale="80"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A23 B23 C23 D23 A24 B24 C24 D24 A25 B25 C25 D25 A26 B26 C26 D26 A27 B27 C27 D27 A28 B28 C28 D28 A29 B29 C29 D29 A30 B30 C30 D30 A31 B31 C31 D31 A32 B32 C32 D32 A33 B33 C33 D33 A34 B34 C34 D34 A35 B35 C35 D35 A37 B37 C37 D3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workbookViewId="0">
      <selection activeCell="H33" sqref="H33"/>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 min="11" max="11" width="1.25" customWidth="1"/>
  </cols>
  <sheetData>
    <row r="1" ht="34.5" customHeight="1" spans="1:11">
      <c r="A1" s="18" t="s">
        <v>158</v>
      </c>
      <c r="B1" s="74"/>
      <c r="C1" s="74"/>
      <c r="D1" s="74"/>
      <c r="E1" s="74"/>
      <c r="F1" s="74"/>
      <c r="G1" s="74"/>
      <c r="H1" s="74"/>
      <c r="I1" s="87"/>
      <c r="J1" s="88"/>
      <c r="K1" s="14"/>
    </row>
    <row r="2" ht="21" customHeight="1" spans="1:11">
      <c r="A2" s="66" t="s">
        <v>1</v>
      </c>
      <c r="B2" s="66"/>
      <c r="C2" s="66"/>
      <c r="D2" s="66"/>
      <c r="E2" s="66"/>
      <c r="F2" s="66"/>
      <c r="G2" s="66"/>
      <c r="H2" s="75"/>
      <c r="I2" s="66" t="s">
        <v>2</v>
      </c>
      <c r="J2" s="88"/>
      <c r="K2" s="14"/>
    </row>
    <row r="3" ht="26.25" customHeight="1" spans="1:11">
      <c r="A3" s="76" t="s">
        <v>159</v>
      </c>
      <c r="B3" s="77"/>
      <c r="C3" s="78" t="s">
        <v>60</v>
      </c>
      <c r="D3" s="78" t="s">
        <v>160</v>
      </c>
      <c r="E3" s="25"/>
      <c r="F3" s="76" t="s">
        <v>159</v>
      </c>
      <c r="G3" s="77"/>
      <c r="H3" s="78" t="s">
        <v>60</v>
      </c>
      <c r="I3" s="78" t="s">
        <v>160</v>
      </c>
      <c r="J3" s="87"/>
      <c r="K3" s="14"/>
    </row>
    <row r="4" ht="18" customHeight="1" spans="1:11">
      <c r="A4" s="76" t="s">
        <v>64</v>
      </c>
      <c r="B4" s="76" t="s">
        <v>65</v>
      </c>
      <c r="C4" s="77"/>
      <c r="D4" s="77"/>
      <c r="E4" s="25"/>
      <c r="F4" s="76" t="s">
        <v>64</v>
      </c>
      <c r="G4" s="76" t="s">
        <v>65</v>
      </c>
      <c r="H4" s="79"/>
      <c r="I4" s="77"/>
      <c r="J4" s="87"/>
      <c r="K4" s="14"/>
    </row>
    <row r="5" ht="16.5" customHeight="1" spans="1:11">
      <c r="A5" s="80"/>
      <c r="B5" s="80"/>
      <c r="C5" s="26"/>
      <c r="D5" s="81"/>
      <c r="E5" s="26"/>
      <c r="F5" s="26"/>
      <c r="G5" s="26"/>
      <c r="H5" s="11"/>
      <c r="I5" s="26"/>
      <c r="J5" s="87"/>
      <c r="K5" s="14"/>
    </row>
    <row r="6" ht="16.5" customHeight="1" spans="1:11">
      <c r="A6" s="82">
        <v>301</v>
      </c>
      <c r="B6" s="77"/>
      <c r="C6" s="11" t="s">
        <v>161</v>
      </c>
      <c r="D6" s="83">
        <v>1378.68</v>
      </c>
      <c r="E6" s="77"/>
      <c r="F6" s="82">
        <v>303</v>
      </c>
      <c r="G6" s="77"/>
      <c r="H6" s="11" t="s">
        <v>162</v>
      </c>
      <c r="I6" s="83">
        <f>SUM(I7:I17)</f>
        <v>30.36</v>
      </c>
      <c r="J6" s="87"/>
      <c r="K6" s="14"/>
    </row>
    <row r="7" ht="17.25" customHeight="1" spans="1:11">
      <c r="A7" s="82">
        <v>301</v>
      </c>
      <c r="B7" s="77" t="s">
        <v>84</v>
      </c>
      <c r="C7" s="84" t="s">
        <v>163</v>
      </c>
      <c r="D7" s="81">
        <v>803.65</v>
      </c>
      <c r="E7" s="77"/>
      <c r="F7" s="82">
        <v>303</v>
      </c>
      <c r="G7" s="77" t="s">
        <v>84</v>
      </c>
      <c r="H7" s="11" t="s">
        <v>164</v>
      </c>
      <c r="I7" s="83">
        <v>0</v>
      </c>
      <c r="J7" s="87"/>
      <c r="K7" s="14"/>
    </row>
    <row r="8" ht="17.25" customHeight="1" spans="1:11">
      <c r="A8" s="82">
        <v>301</v>
      </c>
      <c r="B8" s="77" t="s">
        <v>107</v>
      </c>
      <c r="C8" s="84" t="s">
        <v>165</v>
      </c>
      <c r="D8" s="81">
        <v>94.45</v>
      </c>
      <c r="E8" s="77"/>
      <c r="F8" s="82">
        <v>303</v>
      </c>
      <c r="G8" s="77" t="s">
        <v>107</v>
      </c>
      <c r="H8" s="11" t="s">
        <v>166</v>
      </c>
      <c r="I8" s="83">
        <v>14.36</v>
      </c>
      <c r="J8" s="87"/>
      <c r="K8" s="14"/>
    </row>
    <row r="9" ht="17.25" customHeight="1" spans="1:11">
      <c r="A9" s="82">
        <v>301</v>
      </c>
      <c r="B9" s="77" t="s">
        <v>92</v>
      </c>
      <c r="C9" s="84" t="s">
        <v>167</v>
      </c>
      <c r="D9" s="81">
        <v>0</v>
      </c>
      <c r="E9" s="77"/>
      <c r="F9" s="82">
        <v>303</v>
      </c>
      <c r="G9" s="77" t="s">
        <v>92</v>
      </c>
      <c r="H9" s="11" t="s">
        <v>168</v>
      </c>
      <c r="I9" s="81">
        <v>0</v>
      </c>
      <c r="J9" s="87"/>
      <c r="K9" s="14"/>
    </row>
    <row r="10" ht="17.25" customHeight="1" spans="1:11">
      <c r="A10" s="82">
        <v>301</v>
      </c>
      <c r="B10" s="77" t="s">
        <v>97</v>
      </c>
      <c r="C10" s="84" t="s">
        <v>169</v>
      </c>
      <c r="D10" s="81">
        <v>0</v>
      </c>
      <c r="E10" s="77"/>
      <c r="F10" s="82">
        <v>303</v>
      </c>
      <c r="G10" s="77" t="s">
        <v>78</v>
      </c>
      <c r="H10" s="11" t="s">
        <v>170</v>
      </c>
      <c r="I10" s="81">
        <v>0</v>
      </c>
      <c r="J10" s="87"/>
      <c r="K10" s="14"/>
    </row>
    <row r="11" ht="17.25" customHeight="1" spans="1:11">
      <c r="A11" s="82">
        <v>301</v>
      </c>
      <c r="B11" s="77" t="s">
        <v>111</v>
      </c>
      <c r="C11" s="84" t="s">
        <v>171</v>
      </c>
      <c r="D11" s="81">
        <v>151.66</v>
      </c>
      <c r="E11" s="77"/>
      <c r="F11" s="82">
        <v>303</v>
      </c>
      <c r="G11" s="77" t="s">
        <v>77</v>
      </c>
      <c r="H11" s="11" t="s">
        <v>172</v>
      </c>
      <c r="I11" s="81">
        <v>16</v>
      </c>
      <c r="J11" s="87"/>
      <c r="K11" s="14"/>
    </row>
    <row r="12" ht="17.25" customHeight="1" spans="1:11">
      <c r="A12" s="82">
        <v>301</v>
      </c>
      <c r="B12" s="77" t="s">
        <v>83</v>
      </c>
      <c r="C12" s="84" t="s">
        <v>173</v>
      </c>
      <c r="D12" s="81">
        <v>203</v>
      </c>
      <c r="E12" s="77"/>
      <c r="F12" s="82">
        <v>303</v>
      </c>
      <c r="G12" s="77" t="s">
        <v>97</v>
      </c>
      <c r="H12" s="11" t="s">
        <v>174</v>
      </c>
      <c r="I12" s="81">
        <v>0</v>
      </c>
      <c r="J12" s="87"/>
      <c r="K12" s="14"/>
    </row>
    <row r="13" ht="17.25" customHeight="1" spans="1:11">
      <c r="A13" s="82">
        <v>301</v>
      </c>
      <c r="B13" s="77" t="s">
        <v>175</v>
      </c>
      <c r="C13" s="84" t="s">
        <v>176</v>
      </c>
      <c r="D13" s="81">
        <v>0</v>
      </c>
      <c r="E13" s="77"/>
      <c r="F13" s="82">
        <v>303</v>
      </c>
      <c r="G13" s="77" t="s">
        <v>111</v>
      </c>
      <c r="H13" s="11" t="s">
        <v>177</v>
      </c>
      <c r="I13" s="81">
        <v>0</v>
      </c>
      <c r="J13" s="87"/>
      <c r="K13" s="14"/>
    </row>
    <row r="14" ht="17.25" customHeight="1" spans="1:11">
      <c r="A14" s="82">
        <v>301</v>
      </c>
      <c r="B14" s="82">
        <v>10</v>
      </c>
      <c r="C14" s="84" t="s">
        <v>178</v>
      </c>
      <c r="D14" s="81">
        <v>60.9</v>
      </c>
      <c r="E14" s="77"/>
      <c r="F14" s="82">
        <v>303</v>
      </c>
      <c r="G14" s="77" t="s">
        <v>83</v>
      </c>
      <c r="H14" s="11" t="s">
        <v>179</v>
      </c>
      <c r="I14" s="81">
        <v>0</v>
      </c>
      <c r="J14" s="87"/>
      <c r="K14" s="14"/>
    </row>
    <row r="15" ht="17.25" customHeight="1" spans="1:11">
      <c r="A15" s="82">
        <v>301</v>
      </c>
      <c r="B15" s="82">
        <v>11</v>
      </c>
      <c r="C15" s="84" t="s">
        <v>180</v>
      </c>
      <c r="D15" s="81">
        <v>0</v>
      </c>
      <c r="E15" s="77"/>
      <c r="F15" s="82">
        <v>303</v>
      </c>
      <c r="G15" s="77" t="s">
        <v>175</v>
      </c>
      <c r="H15" s="11" t="s">
        <v>181</v>
      </c>
      <c r="I15" s="81">
        <v>0</v>
      </c>
      <c r="J15" s="87"/>
      <c r="K15" s="14"/>
    </row>
    <row r="16" ht="17.25" customHeight="1" spans="1:11">
      <c r="A16" s="82">
        <v>301</v>
      </c>
      <c r="B16" s="82">
        <v>12</v>
      </c>
      <c r="C16" s="84" t="s">
        <v>182</v>
      </c>
      <c r="D16" s="81">
        <v>14.27</v>
      </c>
      <c r="E16" s="77"/>
      <c r="F16" s="82">
        <v>303</v>
      </c>
      <c r="G16" s="82">
        <v>10</v>
      </c>
      <c r="H16" s="11" t="s">
        <v>183</v>
      </c>
      <c r="I16" s="81">
        <v>0</v>
      </c>
      <c r="J16" s="87"/>
      <c r="K16" s="14"/>
    </row>
    <row r="17" ht="17.25" customHeight="1" spans="1:11">
      <c r="A17" s="82">
        <v>301</v>
      </c>
      <c r="B17" s="82">
        <v>13</v>
      </c>
      <c r="C17" s="84" t="s">
        <v>184</v>
      </c>
      <c r="D17" s="81">
        <v>50.75</v>
      </c>
      <c r="E17" s="77"/>
      <c r="F17" s="82">
        <v>303</v>
      </c>
      <c r="G17" s="82">
        <v>99</v>
      </c>
      <c r="H17" s="11" t="s">
        <v>185</v>
      </c>
      <c r="I17" s="81">
        <v>0</v>
      </c>
      <c r="J17" s="87"/>
      <c r="K17" s="14"/>
    </row>
    <row r="18" ht="17.25" customHeight="1" spans="1:11">
      <c r="A18" s="82">
        <v>301</v>
      </c>
      <c r="B18" s="82">
        <v>14</v>
      </c>
      <c r="C18" s="84" t="s">
        <v>186</v>
      </c>
      <c r="D18" s="81">
        <v>0</v>
      </c>
      <c r="E18" s="77"/>
      <c r="F18" s="82">
        <v>310</v>
      </c>
      <c r="G18" s="77"/>
      <c r="H18" s="11" t="s">
        <v>187</v>
      </c>
      <c r="I18" s="81">
        <v>0</v>
      </c>
      <c r="J18" s="87"/>
      <c r="K18" s="14"/>
    </row>
    <row r="19" ht="17.25" customHeight="1" spans="1:11">
      <c r="A19" s="82">
        <v>301</v>
      </c>
      <c r="B19" s="82">
        <v>99</v>
      </c>
      <c r="C19" s="84" t="s">
        <v>188</v>
      </c>
      <c r="D19" s="81">
        <v>0</v>
      </c>
      <c r="E19" s="77"/>
      <c r="F19" s="82">
        <v>310</v>
      </c>
      <c r="G19" s="77" t="s">
        <v>84</v>
      </c>
      <c r="H19" s="11" t="s">
        <v>189</v>
      </c>
      <c r="I19" s="81">
        <v>0</v>
      </c>
      <c r="J19" s="87"/>
      <c r="K19" s="14"/>
    </row>
    <row r="20" ht="16.5" customHeight="1" spans="1:11">
      <c r="A20" s="82">
        <v>302</v>
      </c>
      <c r="B20" s="77"/>
      <c r="C20" s="11" t="s">
        <v>190</v>
      </c>
      <c r="D20" s="83">
        <v>38.71</v>
      </c>
      <c r="E20" s="77"/>
      <c r="F20" s="82">
        <v>310</v>
      </c>
      <c r="G20" s="77" t="s">
        <v>107</v>
      </c>
      <c r="H20" s="11" t="s">
        <v>191</v>
      </c>
      <c r="I20" s="81">
        <v>0</v>
      </c>
      <c r="J20" s="87"/>
      <c r="K20" s="14"/>
    </row>
    <row r="21" ht="17.25" customHeight="1" spans="1:11">
      <c r="A21" s="82">
        <v>302</v>
      </c>
      <c r="B21" s="77" t="s">
        <v>84</v>
      </c>
      <c r="C21" s="84" t="s">
        <v>192</v>
      </c>
      <c r="D21" s="81">
        <v>2.08</v>
      </c>
      <c r="E21" s="77"/>
      <c r="F21" s="82">
        <v>310</v>
      </c>
      <c r="G21" s="77" t="s">
        <v>92</v>
      </c>
      <c r="H21" s="11" t="s">
        <v>193</v>
      </c>
      <c r="I21" s="81">
        <v>0</v>
      </c>
      <c r="J21" s="87"/>
      <c r="K21" s="14"/>
    </row>
    <row r="22" ht="17.25" customHeight="1" spans="1:11">
      <c r="A22" s="82">
        <v>302</v>
      </c>
      <c r="B22" s="77" t="s">
        <v>107</v>
      </c>
      <c r="C22" s="84" t="s">
        <v>194</v>
      </c>
      <c r="D22" s="81">
        <v>0</v>
      </c>
      <c r="E22" s="77"/>
      <c r="F22" s="82">
        <v>310</v>
      </c>
      <c r="G22" s="77" t="s">
        <v>77</v>
      </c>
      <c r="H22" s="11" t="s">
        <v>195</v>
      </c>
      <c r="I22" s="81">
        <v>0</v>
      </c>
      <c r="J22" s="87"/>
      <c r="K22" s="14"/>
    </row>
    <row r="23" ht="17.25" customHeight="1" spans="1:11">
      <c r="A23" s="82">
        <v>302</v>
      </c>
      <c r="B23" s="77" t="s">
        <v>92</v>
      </c>
      <c r="C23" s="84" t="s">
        <v>196</v>
      </c>
      <c r="D23" s="81">
        <v>0</v>
      </c>
      <c r="E23" s="77"/>
      <c r="F23" s="82">
        <v>310</v>
      </c>
      <c r="G23" s="77" t="s">
        <v>97</v>
      </c>
      <c r="H23" s="11" t="s">
        <v>197</v>
      </c>
      <c r="I23" s="81">
        <v>0</v>
      </c>
      <c r="J23" s="87"/>
      <c r="K23" s="14"/>
    </row>
    <row r="24" ht="17.25" customHeight="1" spans="1:11">
      <c r="A24" s="82">
        <v>302</v>
      </c>
      <c r="B24" s="77" t="s">
        <v>78</v>
      </c>
      <c r="C24" s="84" t="s">
        <v>198</v>
      </c>
      <c r="D24" s="81">
        <v>0</v>
      </c>
      <c r="E24" s="77"/>
      <c r="F24" s="82">
        <v>310</v>
      </c>
      <c r="G24" s="77" t="s">
        <v>111</v>
      </c>
      <c r="H24" s="11" t="s">
        <v>199</v>
      </c>
      <c r="I24" s="81">
        <v>0</v>
      </c>
      <c r="J24" s="87"/>
      <c r="K24" s="14"/>
    </row>
    <row r="25" ht="17.25" customHeight="1" spans="1:11">
      <c r="A25" s="82">
        <v>302</v>
      </c>
      <c r="B25" s="77" t="s">
        <v>77</v>
      </c>
      <c r="C25" s="84" t="s">
        <v>200</v>
      </c>
      <c r="D25" s="81">
        <v>0</v>
      </c>
      <c r="E25" s="77"/>
      <c r="F25" s="82">
        <v>310</v>
      </c>
      <c r="G25" s="77" t="s">
        <v>83</v>
      </c>
      <c r="H25" s="11" t="s">
        <v>201</v>
      </c>
      <c r="I25" s="81">
        <v>0</v>
      </c>
      <c r="J25" s="87"/>
      <c r="K25" s="14"/>
    </row>
    <row r="26" ht="20.25" customHeight="1" spans="1:11">
      <c r="A26" s="82">
        <v>302</v>
      </c>
      <c r="B26" s="77" t="s">
        <v>97</v>
      </c>
      <c r="C26" s="84" t="s">
        <v>202</v>
      </c>
      <c r="D26" s="81">
        <v>0</v>
      </c>
      <c r="E26" s="77"/>
      <c r="F26" s="82">
        <v>310</v>
      </c>
      <c r="G26" s="77" t="s">
        <v>175</v>
      </c>
      <c r="H26" s="11" t="s">
        <v>203</v>
      </c>
      <c r="I26" s="81">
        <v>0</v>
      </c>
      <c r="J26" s="87"/>
      <c r="K26" s="14"/>
    </row>
    <row r="27" ht="17.25" customHeight="1" spans="1:11">
      <c r="A27" s="82">
        <v>302</v>
      </c>
      <c r="B27" s="77" t="s">
        <v>111</v>
      </c>
      <c r="C27" s="84" t="s">
        <v>204</v>
      </c>
      <c r="D27" s="81">
        <v>3.5</v>
      </c>
      <c r="E27" s="77"/>
      <c r="F27" s="82">
        <v>310</v>
      </c>
      <c r="G27" s="82">
        <v>10</v>
      </c>
      <c r="H27" s="11" t="s">
        <v>205</v>
      </c>
      <c r="I27" s="81">
        <v>0</v>
      </c>
      <c r="J27" s="87"/>
      <c r="K27" s="14"/>
    </row>
    <row r="28" ht="17.25" customHeight="1" spans="1:11">
      <c r="A28" s="82">
        <v>302</v>
      </c>
      <c r="B28" s="77" t="s">
        <v>83</v>
      </c>
      <c r="C28" s="84" t="s">
        <v>206</v>
      </c>
      <c r="D28" s="81">
        <v>0</v>
      </c>
      <c r="E28" s="77"/>
      <c r="F28" s="82">
        <v>310</v>
      </c>
      <c r="G28" s="82">
        <v>11</v>
      </c>
      <c r="H28" s="11" t="s">
        <v>207</v>
      </c>
      <c r="I28" s="81">
        <v>0</v>
      </c>
      <c r="J28" s="87"/>
      <c r="K28" s="14"/>
    </row>
    <row r="29" ht="17.25" customHeight="1" spans="1:11">
      <c r="A29" s="82">
        <v>302</v>
      </c>
      <c r="B29" s="77" t="s">
        <v>175</v>
      </c>
      <c r="C29" s="84" t="s">
        <v>208</v>
      </c>
      <c r="D29" s="81">
        <v>0</v>
      </c>
      <c r="E29" s="77"/>
      <c r="F29" s="82">
        <v>310</v>
      </c>
      <c r="G29" s="82">
        <v>12</v>
      </c>
      <c r="H29" s="11" t="s">
        <v>209</v>
      </c>
      <c r="I29" s="81">
        <v>0</v>
      </c>
      <c r="J29" s="87"/>
      <c r="K29" s="14"/>
    </row>
    <row r="30" ht="17.25" customHeight="1" spans="1:11">
      <c r="A30" s="82">
        <v>302</v>
      </c>
      <c r="B30" s="82">
        <v>11</v>
      </c>
      <c r="C30" s="84" t="s">
        <v>210</v>
      </c>
      <c r="D30" s="81">
        <v>4</v>
      </c>
      <c r="E30" s="77"/>
      <c r="F30" s="82">
        <v>310</v>
      </c>
      <c r="G30" s="82">
        <v>13</v>
      </c>
      <c r="H30" s="11" t="s">
        <v>211</v>
      </c>
      <c r="I30" s="81">
        <v>0</v>
      </c>
      <c r="J30" s="87"/>
      <c r="K30" s="14"/>
    </row>
    <row r="31" ht="17.25" customHeight="1" spans="1:11">
      <c r="A31" s="82">
        <v>302</v>
      </c>
      <c r="B31" s="82">
        <v>12</v>
      </c>
      <c r="C31" s="84" t="s">
        <v>212</v>
      </c>
      <c r="D31" s="81">
        <v>0</v>
      </c>
      <c r="E31" s="77"/>
      <c r="F31" s="82">
        <v>310</v>
      </c>
      <c r="G31" s="82">
        <v>19</v>
      </c>
      <c r="H31" s="11" t="s">
        <v>213</v>
      </c>
      <c r="I31" s="81">
        <v>0</v>
      </c>
      <c r="J31" s="87"/>
      <c r="K31" s="14"/>
    </row>
    <row r="32" ht="17.25" customHeight="1" spans="1:11">
      <c r="A32" s="82">
        <v>302</v>
      </c>
      <c r="B32" s="82">
        <v>13</v>
      </c>
      <c r="C32" s="84" t="s">
        <v>214</v>
      </c>
      <c r="D32" s="81">
        <v>1.8</v>
      </c>
      <c r="E32" s="77"/>
      <c r="F32" s="82">
        <v>310</v>
      </c>
      <c r="G32" s="82">
        <v>21</v>
      </c>
      <c r="H32" s="11" t="s">
        <v>215</v>
      </c>
      <c r="I32" s="81">
        <v>0</v>
      </c>
      <c r="J32" s="87"/>
      <c r="K32" s="14"/>
    </row>
    <row r="33" ht="17.25" customHeight="1" spans="1:11">
      <c r="A33" s="82">
        <v>302</v>
      </c>
      <c r="B33" s="82">
        <v>14</v>
      </c>
      <c r="C33" s="84" t="s">
        <v>216</v>
      </c>
      <c r="D33" s="81">
        <v>0</v>
      </c>
      <c r="E33" s="77"/>
      <c r="F33" s="82">
        <v>310</v>
      </c>
      <c r="G33" s="82">
        <v>22</v>
      </c>
      <c r="H33" s="11" t="s">
        <v>217</v>
      </c>
      <c r="I33" s="81">
        <v>0</v>
      </c>
      <c r="J33" s="87"/>
      <c r="K33" s="14"/>
    </row>
    <row r="34" ht="17.25" customHeight="1" spans="1:11">
      <c r="A34" s="82">
        <v>302</v>
      </c>
      <c r="B34" s="82">
        <v>15</v>
      </c>
      <c r="C34" s="84" t="s">
        <v>218</v>
      </c>
      <c r="D34" s="81">
        <v>0</v>
      </c>
      <c r="E34" s="77"/>
      <c r="F34" s="82">
        <v>310</v>
      </c>
      <c r="G34" s="82">
        <v>99</v>
      </c>
      <c r="H34" s="11" t="s">
        <v>219</v>
      </c>
      <c r="I34" s="81">
        <v>0</v>
      </c>
      <c r="J34" s="87"/>
      <c r="K34" s="14"/>
    </row>
    <row r="35" ht="17.25" customHeight="1" spans="1:11">
      <c r="A35" s="82">
        <v>302</v>
      </c>
      <c r="B35" s="82">
        <v>16</v>
      </c>
      <c r="C35" s="84" t="s">
        <v>220</v>
      </c>
      <c r="D35" s="81">
        <v>0</v>
      </c>
      <c r="E35" s="77"/>
      <c r="F35" s="77"/>
      <c r="G35" s="77"/>
      <c r="H35" s="11"/>
      <c r="I35" s="81"/>
      <c r="J35" s="87"/>
      <c r="K35" s="14"/>
    </row>
    <row r="36" ht="17.25" customHeight="1" spans="1:11">
      <c r="A36" s="82">
        <v>302</v>
      </c>
      <c r="B36" s="82">
        <v>17</v>
      </c>
      <c r="C36" s="84" t="s">
        <v>221</v>
      </c>
      <c r="D36" s="81">
        <v>1</v>
      </c>
      <c r="E36" s="77"/>
      <c r="F36" s="77"/>
      <c r="G36" s="77"/>
      <c r="H36" s="11"/>
      <c r="I36" s="81"/>
      <c r="J36" s="87"/>
      <c r="K36" s="14"/>
    </row>
    <row r="37" ht="17.25" customHeight="1" spans="1:11">
      <c r="A37" s="82">
        <v>302</v>
      </c>
      <c r="B37" s="82">
        <v>18</v>
      </c>
      <c r="C37" s="84" t="s">
        <v>222</v>
      </c>
      <c r="D37" s="81">
        <v>0</v>
      </c>
      <c r="E37" s="77"/>
      <c r="F37" s="77"/>
      <c r="G37" s="77"/>
      <c r="H37" s="11"/>
      <c r="I37" s="81"/>
      <c r="J37" s="87"/>
      <c r="K37" s="14"/>
    </row>
    <row r="38" ht="17.25" customHeight="1" spans="1:11">
      <c r="A38" s="82">
        <v>302</v>
      </c>
      <c r="B38" s="82">
        <v>24</v>
      </c>
      <c r="C38" s="84" t="s">
        <v>223</v>
      </c>
      <c r="D38" s="81">
        <v>0</v>
      </c>
      <c r="E38" s="77"/>
      <c r="F38" s="77"/>
      <c r="G38" s="77"/>
      <c r="H38" s="11"/>
      <c r="I38" s="81"/>
      <c r="J38" s="87"/>
      <c r="K38" s="14"/>
    </row>
    <row r="39" ht="17.25" customHeight="1" spans="1:11">
      <c r="A39" s="82">
        <v>302</v>
      </c>
      <c r="B39" s="82">
        <v>25</v>
      </c>
      <c r="C39" s="84" t="s">
        <v>224</v>
      </c>
      <c r="D39" s="81">
        <v>0</v>
      </c>
      <c r="E39" s="77"/>
      <c r="F39" s="77"/>
      <c r="G39" s="77"/>
      <c r="H39" s="11"/>
      <c r="I39" s="81"/>
      <c r="J39" s="87"/>
      <c r="K39" s="14"/>
    </row>
    <row r="40" ht="17.25" customHeight="1" spans="1:11">
      <c r="A40" s="82">
        <v>302</v>
      </c>
      <c r="B40" s="82">
        <v>26</v>
      </c>
      <c r="C40" s="84" t="s">
        <v>225</v>
      </c>
      <c r="D40" s="81">
        <v>0</v>
      </c>
      <c r="E40" s="77"/>
      <c r="F40" s="77"/>
      <c r="G40" s="77"/>
      <c r="H40" s="11"/>
      <c r="I40" s="81"/>
      <c r="J40" s="87"/>
      <c r="K40" s="14"/>
    </row>
    <row r="41" ht="17.25" customHeight="1" spans="1:11">
      <c r="A41" s="82">
        <v>302</v>
      </c>
      <c r="B41" s="82">
        <v>27</v>
      </c>
      <c r="C41" s="84" t="s">
        <v>226</v>
      </c>
      <c r="D41" s="81">
        <v>0</v>
      </c>
      <c r="E41" s="77"/>
      <c r="F41" s="77"/>
      <c r="G41" s="77"/>
      <c r="H41" s="11"/>
      <c r="I41" s="81"/>
      <c r="J41" s="87"/>
      <c r="K41" s="14"/>
    </row>
    <row r="42" ht="17.25" customHeight="1" spans="1:11">
      <c r="A42" s="82">
        <v>302</v>
      </c>
      <c r="B42" s="82">
        <v>28</v>
      </c>
      <c r="C42" s="84" t="s">
        <v>227</v>
      </c>
      <c r="D42" s="81">
        <v>0</v>
      </c>
      <c r="E42" s="77"/>
      <c r="F42" s="77"/>
      <c r="G42" s="77"/>
      <c r="H42" s="11"/>
      <c r="I42" s="81"/>
      <c r="J42" s="87"/>
      <c r="K42" s="14"/>
    </row>
    <row r="43" ht="17.25" customHeight="1" spans="1:11">
      <c r="A43" s="82">
        <v>302</v>
      </c>
      <c r="B43" s="82">
        <v>29</v>
      </c>
      <c r="C43" s="84" t="s">
        <v>228</v>
      </c>
      <c r="D43" s="81">
        <v>0</v>
      </c>
      <c r="E43" s="77"/>
      <c r="F43" s="77"/>
      <c r="G43" s="77"/>
      <c r="H43" s="11"/>
      <c r="I43" s="81"/>
      <c r="J43" s="87"/>
      <c r="K43" s="14"/>
    </row>
    <row r="44" ht="17.25" customHeight="1" spans="1:11">
      <c r="A44" s="82">
        <v>302</v>
      </c>
      <c r="B44" s="82">
        <v>31</v>
      </c>
      <c r="C44" s="84" t="s">
        <v>229</v>
      </c>
      <c r="D44" s="81">
        <v>0</v>
      </c>
      <c r="E44" s="77"/>
      <c r="F44" s="77"/>
      <c r="G44" s="77"/>
      <c r="H44" s="11"/>
      <c r="I44" s="81"/>
      <c r="J44" s="87"/>
      <c r="K44" s="14"/>
    </row>
    <row r="45" ht="17.25" customHeight="1" spans="1:11">
      <c r="A45" s="82">
        <v>302</v>
      </c>
      <c r="B45" s="82">
        <v>39</v>
      </c>
      <c r="C45" s="84" t="s">
        <v>230</v>
      </c>
      <c r="D45" s="81">
        <v>26.33</v>
      </c>
      <c r="E45" s="77"/>
      <c r="F45" s="77"/>
      <c r="G45" s="77"/>
      <c r="H45" s="11"/>
      <c r="I45" s="81"/>
      <c r="J45" s="87"/>
      <c r="K45" s="14"/>
    </row>
    <row r="46" ht="17.25" customHeight="1" spans="1:11">
      <c r="A46" s="82">
        <v>302</v>
      </c>
      <c r="B46" s="82">
        <v>40</v>
      </c>
      <c r="C46" s="84" t="s">
        <v>231</v>
      </c>
      <c r="D46" s="81">
        <v>0</v>
      </c>
      <c r="E46" s="77"/>
      <c r="F46" s="77"/>
      <c r="G46" s="77"/>
      <c r="H46" s="11"/>
      <c r="I46" s="81"/>
      <c r="J46" s="87"/>
      <c r="K46" s="14"/>
    </row>
    <row r="47" ht="17.25" customHeight="1" spans="1:11">
      <c r="A47" s="82">
        <v>302</v>
      </c>
      <c r="B47" s="82">
        <v>99</v>
      </c>
      <c r="C47" s="84" t="s">
        <v>232</v>
      </c>
      <c r="D47" s="81">
        <v>0</v>
      </c>
      <c r="E47" s="77"/>
      <c r="F47" s="77"/>
      <c r="G47" s="77"/>
      <c r="H47" s="11" t="s">
        <v>233</v>
      </c>
      <c r="I47" s="83">
        <f>SUM(D6+D20+I6+I18)</f>
        <v>1447.75</v>
      </c>
      <c r="J47" s="87"/>
      <c r="K47" s="14"/>
    </row>
    <row r="48" ht="7.5" customHeight="1" spans="1:11">
      <c r="A48" s="85"/>
      <c r="B48" s="85"/>
      <c r="C48" s="85"/>
      <c r="D48" s="85"/>
      <c r="E48" s="85"/>
      <c r="F48" s="85"/>
      <c r="G48" s="85"/>
      <c r="H48" s="86"/>
      <c r="I48" s="85"/>
      <c r="J48" s="88"/>
      <c r="K48" s="14"/>
    </row>
    <row r="49" ht="7.5" customHeight="1" spans="1:11">
      <c r="A49" s="14"/>
      <c r="B49" s="14"/>
      <c r="C49" s="14"/>
      <c r="D49" s="14"/>
      <c r="E49" s="14"/>
      <c r="F49" s="14"/>
      <c r="G49" s="14"/>
      <c r="H49" s="14"/>
      <c r="I49" s="14"/>
      <c r="J49" s="14"/>
      <c r="K49" s="14"/>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74" orientation="portrait"/>
  <headerFooter>
    <oddFooter>&amp;C页(&amp;P)</oddFooter>
  </headerFooter>
  <ignoredErrors>
    <ignoredError sqref="B7 G7 B8 G8 B9 G9 B10 G10 B11 G11 B12 G12 B13 G13 G14 G15 G19 G20 B21 G21 B22 G22 B23 G23 B24 G24 B25 G25 B26 G26 B27 B28 B29"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7"/>
  <sheetViews>
    <sheetView workbookViewId="0">
      <selection activeCell="A5" sqref="A5:I5"/>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 min="12" max="12" width="1.25" customWidth="1"/>
  </cols>
  <sheetData>
    <row r="1" ht="24.75" customHeight="1" spans="1:12">
      <c r="A1" s="65" t="s">
        <v>234</v>
      </c>
      <c r="B1" s="65"/>
      <c r="C1" s="65"/>
      <c r="D1" s="65"/>
      <c r="E1" s="65"/>
      <c r="F1" s="65"/>
      <c r="G1" s="65"/>
      <c r="H1" s="65"/>
      <c r="I1" s="65"/>
      <c r="J1" s="65"/>
      <c r="K1" s="14"/>
      <c r="L1" s="14"/>
    </row>
    <row r="2" ht="21" customHeight="1" spans="1:12">
      <c r="A2" s="66" t="s">
        <v>1</v>
      </c>
      <c r="B2" s="66"/>
      <c r="C2" s="66"/>
      <c r="D2" s="66"/>
      <c r="E2" s="66"/>
      <c r="F2" s="66"/>
      <c r="G2" s="66"/>
      <c r="H2" s="66"/>
      <c r="I2" s="66"/>
      <c r="J2" s="66" t="s">
        <v>2</v>
      </c>
      <c r="K2" s="14"/>
      <c r="L2" s="14"/>
    </row>
    <row r="3" ht="21.75" customHeight="1" spans="1:12">
      <c r="A3" s="67" t="s">
        <v>57</v>
      </c>
      <c r="B3" s="68"/>
      <c r="C3" s="69"/>
      <c r="D3" s="60" t="s">
        <v>59</v>
      </c>
      <c r="E3" s="60" t="s">
        <v>235</v>
      </c>
      <c r="F3" s="60" t="s">
        <v>155</v>
      </c>
      <c r="G3" s="60" t="s">
        <v>236</v>
      </c>
      <c r="H3" s="60" t="s">
        <v>237</v>
      </c>
      <c r="I3" s="60" t="s">
        <v>238</v>
      </c>
      <c r="J3" s="60" t="s">
        <v>6</v>
      </c>
      <c r="K3" s="15"/>
      <c r="L3" s="14"/>
    </row>
    <row r="4" ht="20.25" customHeight="1" spans="1:12">
      <c r="A4" s="60" t="s">
        <v>64</v>
      </c>
      <c r="B4" s="60" t="s">
        <v>65</v>
      </c>
      <c r="C4" s="60" t="s">
        <v>66</v>
      </c>
      <c r="D4" s="26"/>
      <c r="E4" s="26"/>
      <c r="F4" s="26"/>
      <c r="G4" s="26"/>
      <c r="H4" s="26"/>
      <c r="I4" s="26"/>
      <c r="J4" s="26"/>
      <c r="K4" s="15"/>
      <c r="L4" s="14"/>
    </row>
    <row r="5" ht="17.25" customHeight="1" spans="1:12">
      <c r="A5" s="70" t="s">
        <v>7</v>
      </c>
      <c r="B5" s="71"/>
      <c r="C5" s="71"/>
      <c r="D5" s="71"/>
      <c r="E5" s="71"/>
      <c r="F5" s="71"/>
      <c r="G5" s="71"/>
      <c r="H5" s="71"/>
      <c r="I5" s="72"/>
      <c r="J5" s="73">
        <v>1943.71</v>
      </c>
      <c r="K5" s="15"/>
      <c r="L5" s="14"/>
    </row>
    <row r="6" ht="18" customHeight="1" spans="1:12">
      <c r="A6" s="55"/>
      <c r="B6" s="55"/>
      <c r="C6" s="55"/>
      <c r="D6" s="55" t="s">
        <v>75</v>
      </c>
      <c r="E6" s="55"/>
      <c r="F6" s="55"/>
      <c r="G6" s="55"/>
      <c r="H6" s="55"/>
      <c r="I6" s="55"/>
      <c r="J6" s="62">
        <v>1931.71</v>
      </c>
      <c r="K6" s="15"/>
      <c r="L6" s="14"/>
    </row>
    <row r="7" ht="18" customHeight="1" spans="1:12">
      <c r="A7" s="55"/>
      <c r="B7" s="55"/>
      <c r="C7" s="55"/>
      <c r="D7" s="55"/>
      <c r="E7" s="55"/>
      <c r="F7" s="55" t="s">
        <v>75</v>
      </c>
      <c r="G7" s="55"/>
      <c r="H7" s="55"/>
      <c r="I7" s="55"/>
      <c r="J7" s="62">
        <v>1931.71</v>
      </c>
      <c r="K7" s="15"/>
      <c r="L7" s="14"/>
    </row>
    <row r="8" ht="93" customHeight="1" spans="1:12">
      <c r="A8" s="40" t="s">
        <v>91</v>
      </c>
      <c r="B8" s="40" t="s">
        <v>92</v>
      </c>
      <c r="C8" s="40" t="s">
        <v>84</v>
      </c>
      <c r="D8" s="40" t="s">
        <v>80</v>
      </c>
      <c r="E8" s="40" t="s">
        <v>157</v>
      </c>
      <c r="F8" s="40" t="s">
        <v>80</v>
      </c>
      <c r="G8" s="40" t="s">
        <v>239</v>
      </c>
      <c r="H8" s="40" t="s">
        <v>240</v>
      </c>
      <c r="I8" s="40" t="s">
        <v>241</v>
      </c>
      <c r="J8" s="63">
        <v>48.81</v>
      </c>
      <c r="K8" s="15"/>
      <c r="L8" s="14"/>
    </row>
    <row r="9" ht="64" customHeight="1" spans="1:12">
      <c r="A9" s="40" t="s">
        <v>94</v>
      </c>
      <c r="B9" s="40" t="s">
        <v>84</v>
      </c>
      <c r="C9" s="40" t="s">
        <v>84</v>
      </c>
      <c r="D9" s="40" t="s">
        <v>80</v>
      </c>
      <c r="E9" s="40" t="s">
        <v>157</v>
      </c>
      <c r="F9" s="40" t="s">
        <v>80</v>
      </c>
      <c r="G9" s="40" t="s">
        <v>242</v>
      </c>
      <c r="H9" s="40" t="s">
        <v>243</v>
      </c>
      <c r="I9" s="40" t="s">
        <v>244</v>
      </c>
      <c r="J9" s="63">
        <v>16.8</v>
      </c>
      <c r="K9" s="15"/>
      <c r="L9" s="14"/>
    </row>
    <row r="10" ht="18" customHeight="1" spans="1:12">
      <c r="A10" s="40" t="s">
        <v>94</v>
      </c>
      <c r="B10" s="40" t="s">
        <v>84</v>
      </c>
      <c r="C10" s="40" t="s">
        <v>84</v>
      </c>
      <c r="D10" s="40" t="s">
        <v>80</v>
      </c>
      <c r="E10" s="40" t="s">
        <v>157</v>
      </c>
      <c r="F10" s="40" t="s">
        <v>80</v>
      </c>
      <c r="G10" s="40" t="s">
        <v>245</v>
      </c>
      <c r="H10" s="40"/>
      <c r="I10" s="40"/>
      <c r="J10" s="63">
        <v>2.94</v>
      </c>
      <c r="K10" s="15"/>
      <c r="L10" s="14"/>
    </row>
    <row r="11" ht="18" customHeight="1" spans="1:12">
      <c r="A11" s="40" t="s">
        <v>94</v>
      </c>
      <c r="B11" s="40" t="s">
        <v>84</v>
      </c>
      <c r="C11" s="40" t="s">
        <v>84</v>
      </c>
      <c r="D11" s="40" t="s">
        <v>80</v>
      </c>
      <c r="E11" s="40" t="s">
        <v>157</v>
      </c>
      <c r="F11" s="40" t="s">
        <v>80</v>
      </c>
      <c r="G11" s="40" t="s">
        <v>246</v>
      </c>
      <c r="H11" s="40"/>
      <c r="I11" s="40"/>
      <c r="J11" s="63">
        <v>4</v>
      </c>
      <c r="K11" s="15"/>
      <c r="L11" s="14"/>
    </row>
    <row r="12" ht="45" customHeight="1" spans="1:12">
      <c r="A12" s="40" t="s">
        <v>94</v>
      </c>
      <c r="B12" s="40" t="s">
        <v>84</v>
      </c>
      <c r="C12" s="40" t="s">
        <v>84</v>
      </c>
      <c r="D12" s="40" t="s">
        <v>80</v>
      </c>
      <c r="E12" s="40" t="s">
        <v>157</v>
      </c>
      <c r="F12" s="40" t="s">
        <v>80</v>
      </c>
      <c r="G12" s="40" t="s">
        <v>247</v>
      </c>
      <c r="H12" s="40" t="s">
        <v>248</v>
      </c>
      <c r="I12" s="40" t="s">
        <v>249</v>
      </c>
      <c r="J12" s="63">
        <v>21.1</v>
      </c>
      <c r="K12" s="15"/>
      <c r="L12" s="14"/>
    </row>
    <row r="13" ht="20" customHeight="1" spans="1:12">
      <c r="A13" s="40" t="s">
        <v>94</v>
      </c>
      <c r="B13" s="40" t="s">
        <v>84</v>
      </c>
      <c r="C13" s="40" t="s">
        <v>78</v>
      </c>
      <c r="D13" s="40" t="s">
        <v>80</v>
      </c>
      <c r="E13" s="40" t="s">
        <v>157</v>
      </c>
      <c r="F13" s="40" t="s">
        <v>80</v>
      </c>
      <c r="G13" s="40" t="s">
        <v>250</v>
      </c>
      <c r="H13" s="40"/>
      <c r="I13" s="40"/>
      <c r="J13" s="63">
        <v>3.85</v>
      </c>
      <c r="K13" s="15"/>
      <c r="L13" s="14"/>
    </row>
    <row r="14" ht="68" customHeight="1" spans="1:12">
      <c r="A14" s="40" t="s">
        <v>94</v>
      </c>
      <c r="B14" s="40" t="s">
        <v>84</v>
      </c>
      <c r="C14" s="40" t="s">
        <v>97</v>
      </c>
      <c r="D14" s="40" t="s">
        <v>80</v>
      </c>
      <c r="E14" s="40" t="s">
        <v>157</v>
      </c>
      <c r="F14" s="40" t="s">
        <v>80</v>
      </c>
      <c r="G14" s="40" t="s">
        <v>251</v>
      </c>
      <c r="H14" s="40" t="s">
        <v>252</v>
      </c>
      <c r="I14" s="40"/>
      <c r="J14" s="63">
        <v>24</v>
      </c>
      <c r="K14" s="15"/>
      <c r="L14" s="14"/>
    </row>
    <row r="15" ht="64" customHeight="1" spans="1:12">
      <c r="A15" s="40" t="s">
        <v>94</v>
      </c>
      <c r="B15" s="40" t="s">
        <v>84</v>
      </c>
      <c r="C15" s="40" t="s">
        <v>97</v>
      </c>
      <c r="D15" s="40" t="s">
        <v>80</v>
      </c>
      <c r="E15" s="40" t="s">
        <v>157</v>
      </c>
      <c r="F15" s="40" t="s">
        <v>80</v>
      </c>
      <c r="G15" s="40" t="s">
        <v>253</v>
      </c>
      <c r="H15" s="40" t="s">
        <v>254</v>
      </c>
      <c r="I15" s="40"/>
      <c r="J15" s="63">
        <v>23</v>
      </c>
      <c r="K15" s="15"/>
      <c r="L15" s="14"/>
    </row>
    <row r="16" ht="60" customHeight="1" spans="1:12">
      <c r="A16" s="40" t="s">
        <v>94</v>
      </c>
      <c r="B16" s="40" t="s">
        <v>84</v>
      </c>
      <c r="C16" s="40" t="s">
        <v>83</v>
      </c>
      <c r="D16" s="40" t="s">
        <v>80</v>
      </c>
      <c r="E16" s="40" t="s">
        <v>157</v>
      </c>
      <c r="F16" s="40" t="s">
        <v>80</v>
      </c>
      <c r="G16" s="40" t="s">
        <v>255</v>
      </c>
      <c r="H16" s="40" t="s">
        <v>256</v>
      </c>
      <c r="I16" s="40" t="s">
        <v>257</v>
      </c>
      <c r="J16" s="63">
        <v>10</v>
      </c>
      <c r="K16" s="15"/>
      <c r="L16" s="14"/>
    </row>
    <row r="17" ht="41" customHeight="1" spans="1:12">
      <c r="A17" s="40" t="s">
        <v>94</v>
      </c>
      <c r="B17" s="40" t="s">
        <v>84</v>
      </c>
      <c r="C17" s="40" t="s">
        <v>83</v>
      </c>
      <c r="D17" s="40" t="s">
        <v>80</v>
      </c>
      <c r="E17" s="40" t="s">
        <v>157</v>
      </c>
      <c r="F17" s="40" t="s">
        <v>80</v>
      </c>
      <c r="G17" s="40" t="s">
        <v>258</v>
      </c>
      <c r="H17" s="40" t="s">
        <v>259</v>
      </c>
      <c r="I17" s="40" t="s">
        <v>257</v>
      </c>
      <c r="J17" s="63">
        <v>18.9</v>
      </c>
      <c r="K17" s="15"/>
      <c r="L17" s="14"/>
    </row>
    <row r="18" ht="87" customHeight="1" spans="1:12">
      <c r="A18" s="40" t="s">
        <v>94</v>
      </c>
      <c r="B18" s="40" t="s">
        <v>84</v>
      </c>
      <c r="C18" s="40" t="s">
        <v>83</v>
      </c>
      <c r="D18" s="40" t="s">
        <v>80</v>
      </c>
      <c r="E18" s="40" t="s">
        <v>157</v>
      </c>
      <c r="F18" s="40" t="s">
        <v>80</v>
      </c>
      <c r="G18" s="40" t="s">
        <v>260</v>
      </c>
      <c r="H18" s="40" t="s">
        <v>261</v>
      </c>
      <c r="I18" s="40" t="s">
        <v>262</v>
      </c>
      <c r="J18" s="63">
        <v>18</v>
      </c>
      <c r="K18" s="15"/>
      <c r="L18" s="14"/>
    </row>
    <row r="19" ht="72" customHeight="1" spans="1:12">
      <c r="A19" s="40" t="s">
        <v>94</v>
      </c>
      <c r="B19" s="40" t="s">
        <v>84</v>
      </c>
      <c r="C19" s="40" t="s">
        <v>83</v>
      </c>
      <c r="D19" s="40" t="s">
        <v>80</v>
      </c>
      <c r="E19" s="40" t="s">
        <v>157</v>
      </c>
      <c r="F19" s="40" t="s">
        <v>80</v>
      </c>
      <c r="G19" s="40" t="s">
        <v>263</v>
      </c>
      <c r="H19" s="40" t="s">
        <v>264</v>
      </c>
      <c r="I19" s="40" t="s">
        <v>265</v>
      </c>
      <c r="J19" s="63">
        <v>10</v>
      </c>
      <c r="K19" s="15"/>
      <c r="L19" s="14"/>
    </row>
    <row r="20" ht="33" customHeight="1" spans="1:12">
      <c r="A20" s="40" t="s">
        <v>94</v>
      </c>
      <c r="B20" s="40" t="s">
        <v>84</v>
      </c>
      <c r="C20" s="40" t="s">
        <v>83</v>
      </c>
      <c r="D20" s="40" t="s">
        <v>80</v>
      </c>
      <c r="E20" s="40" t="s">
        <v>157</v>
      </c>
      <c r="F20" s="40" t="s">
        <v>80</v>
      </c>
      <c r="G20" s="40" t="s">
        <v>266</v>
      </c>
      <c r="H20" s="40" t="s">
        <v>267</v>
      </c>
      <c r="I20" s="40"/>
      <c r="J20" s="63">
        <v>29.2</v>
      </c>
      <c r="K20" s="15"/>
      <c r="L20" s="14"/>
    </row>
    <row r="21" ht="48" customHeight="1" spans="1:12">
      <c r="A21" s="40" t="s">
        <v>94</v>
      </c>
      <c r="B21" s="40" t="s">
        <v>84</v>
      </c>
      <c r="C21" s="40" t="s">
        <v>83</v>
      </c>
      <c r="D21" s="40" t="s">
        <v>80</v>
      </c>
      <c r="E21" s="40" t="s">
        <v>157</v>
      </c>
      <c r="F21" s="40" t="s">
        <v>80</v>
      </c>
      <c r="G21" s="40" t="s">
        <v>268</v>
      </c>
      <c r="H21" s="40" t="s">
        <v>269</v>
      </c>
      <c r="I21" s="40" t="s">
        <v>270</v>
      </c>
      <c r="J21" s="63">
        <v>98.9</v>
      </c>
      <c r="K21" s="15"/>
      <c r="L21" s="14"/>
    </row>
    <row r="22" ht="64" customHeight="1" spans="1:12">
      <c r="A22" s="40" t="s">
        <v>94</v>
      </c>
      <c r="B22" s="40" t="s">
        <v>84</v>
      </c>
      <c r="C22" s="40" t="s">
        <v>83</v>
      </c>
      <c r="D22" s="40" t="s">
        <v>80</v>
      </c>
      <c r="E22" s="40" t="s">
        <v>157</v>
      </c>
      <c r="F22" s="40" t="s">
        <v>80</v>
      </c>
      <c r="G22" s="40" t="s">
        <v>271</v>
      </c>
      <c r="H22" s="40" t="s">
        <v>272</v>
      </c>
      <c r="I22" s="40" t="s">
        <v>273</v>
      </c>
      <c r="J22" s="63">
        <v>20</v>
      </c>
      <c r="K22" s="15"/>
      <c r="L22" s="14"/>
    </row>
    <row r="23" ht="105" customHeight="1" spans="1:12">
      <c r="A23" s="40" t="s">
        <v>94</v>
      </c>
      <c r="B23" s="40" t="s">
        <v>84</v>
      </c>
      <c r="C23" s="40" t="s">
        <v>83</v>
      </c>
      <c r="D23" s="40" t="s">
        <v>80</v>
      </c>
      <c r="E23" s="40" t="s">
        <v>157</v>
      </c>
      <c r="F23" s="40" t="s">
        <v>80</v>
      </c>
      <c r="G23" s="40" t="s">
        <v>274</v>
      </c>
      <c r="H23" s="40" t="s">
        <v>275</v>
      </c>
      <c r="I23" s="40" t="s">
        <v>276</v>
      </c>
      <c r="J23" s="63">
        <v>35</v>
      </c>
      <c r="K23" s="15"/>
      <c r="L23" s="14"/>
    </row>
    <row r="24" ht="48" customHeight="1" spans="1:12">
      <c r="A24" s="40" t="s">
        <v>94</v>
      </c>
      <c r="B24" s="40" t="s">
        <v>84</v>
      </c>
      <c r="C24" s="40" t="s">
        <v>83</v>
      </c>
      <c r="D24" s="40" t="s">
        <v>80</v>
      </c>
      <c r="E24" s="40" t="s">
        <v>157</v>
      </c>
      <c r="F24" s="40" t="s">
        <v>80</v>
      </c>
      <c r="G24" s="40" t="s">
        <v>277</v>
      </c>
      <c r="H24" s="40" t="s">
        <v>278</v>
      </c>
      <c r="I24" s="40" t="s">
        <v>244</v>
      </c>
      <c r="J24" s="63">
        <v>110</v>
      </c>
      <c r="K24" s="15"/>
      <c r="L24" s="14"/>
    </row>
    <row r="25" ht="64" customHeight="1" spans="1:12">
      <c r="A25" s="40" t="s">
        <v>94</v>
      </c>
      <c r="B25" s="40" t="s">
        <v>84</v>
      </c>
      <c r="C25" s="40" t="s">
        <v>83</v>
      </c>
      <c r="D25" s="40" t="s">
        <v>80</v>
      </c>
      <c r="E25" s="40" t="s">
        <v>157</v>
      </c>
      <c r="F25" s="40" t="s">
        <v>80</v>
      </c>
      <c r="G25" s="40" t="s">
        <v>279</v>
      </c>
      <c r="H25" s="40" t="s">
        <v>280</v>
      </c>
      <c r="I25" s="40" t="s">
        <v>281</v>
      </c>
      <c r="J25" s="63">
        <v>37.5</v>
      </c>
      <c r="K25" s="15"/>
      <c r="L25" s="14"/>
    </row>
    <row r="26" ht="56" customHeight="1" spans="1:12">
      <c r="A26" s="40" t="s">
        <v>94</v>
      </c>
      <c r="B26" s="40" t="s">
        <v>84</v>
      </c>
      <c r="C26" s="40" t="s">
        <v>83</v>
      </c>
      <c r="D26" s="40" t="s">
        <v>80</v>
      </c>
      <c r="E26" s="40" t="s">
        <v>157</v>
      </c>
      <c r="F26" s="40" t="s">
        <v>80</v>
      </c>
      <c r="G26" s="40" t="s">
        <v>282</v>
      </c>
      <c r="H26" s="40" t="s">
        <v>280</v>
      </c>
      <c r="I26" s="40" t="s">
        <v>257</v>
      </c>
      <c r="J26" s="63">
        <v>10</v>
      </c>
      <c r="K26" s="15"/>
      <c r="L26" s="14"/>
    </row>
    <row r="27" ht="60" customHeight="1" spans="1:12">
      <c r="A27" s="40" t="s">
        <v>94</v>
      </c>
      <c r="B27" s="40" t="s">
        <v>84</v>
      </c>
      <c r="C27" s="40" t="s">
        <v>83</v>
      </c>
      <c r="D27" s="40" t="s">
        <v>80</v>
      </c>
      <c r="E27" s="40" t="s">
        <v>157</v>
      </c>
      <c r="F27" s="40" t="s">
        <v>80</v>
      </c>
      <c r="G27" s="40" t="s">
        <v>283</v>
      </c>
      <c r="H27" s="40" t="s">
        <v>284</v>
      </c>
      <c r="I27" s="40" t="s">
        <v>285</v>
      </c>
      <c r="J27" s="63">
        <v>300</v>
      </c>
      <c r="K27" s="15"/>
      <c r="L27" s="14"/>
    </row>
    <row r="28" ht="47" customHeight="1" spans="1:12">
      <c r="A28" s="40" t="s">
        <v>94</v>
      </c>
      <c r="B28" s="40" t="s">
        <v>84</v>
      </c>
      <c r="C28" s="40" t="s">
        <v>100</v>
      </c>
      <c r="D28" s="40" t="s">
        <v>80</v>
      </c>
      <c r="E28" s="40" t="s">
        <v>157</v>
      </c>
      <c r="F28" s="40" t="s">
        <v>80</v>
      </c>
      <c r="G28" s="40" t="s">
        <v>286</v>
      </c>
      <c r="H28" s="40" t="s">
        <v>287</v>
      </c>
      <c r="I28" s="40" t="s">
        <v>288</v>
      </c>
      <c r="J28" s="63">
        <v>30</v>
      </c>
      <c r="K28" s="15"/>
      <c r="L28" s="14"/>
    </row>
    <row r="29" ht="66" customHeight="1" spans="1:12">
      <c r="A29" s="40" t="s">
        <v>94</v>
      </c>
      <c r="B29" s="40" t="s">
        <v>84</v>
      </c>
      <c r="C29" s="40" t="s">
        <v>102</v>
      </c>
      <c r="D29" s="40" t="s">
        <v>80</v>
      </c>
      <c r="E29" s="40" t="s">
        <v>157</v>
      </c>
      <c r="F29" s="40" t="s">
        <v>80</v>
      </c>
      <c r="G29" s="40" t="s">
        <v>289</v>
      </c>
      <c r="H29" s="40" t="s">
        <v>290</v>
      </c>
      <c r="I29" s="40"/>
      <c r="J29" s="63">
        <v>10</v>
      </c>
      <c r="K29" s="15"/>
      <c r="L29" s="14"/>
    </row>
    <row r="30" ht="83" customHeight="1" spans="1:12">
      <c r="A30" s="40" t="s">
        <v>94</v>
      </c>
      <c r="B30" s="40" t="s">
        <v>84</v>
      </c>
      <c r="C30" s="40" t="s">
        <v>104</v>
      </c>
      <c r="D30" s="40" t="s">
        <v>80</v>
      </c>
      <c r="E30" s="40" t="s">
        <v>157</v>
      </c>
      <c r="F30" s="40" t="s">
        <v>80</v>
      </c>
      <c r="G30" s="40" t="s">
        <v>291</v>
      </c>
      <c r="H30" s="40" t="s">
        <v>292</v>
      </c>
      <c r="I30" s="40"/>
      <c r="J30" s="63">
        <v>17.91</v>
      </c>
      <c r="K30" s="15"/>
      <c r="L30" s="14"/>
    </row>
    <row r="31" ht="45" customHeight="1" spans="1:12">
      <c r="A31" s="40" t="s">
        <v>94</v>
      </c>
      <c r="B31" s="40" t="s">
        <v>84</v>
      </c>
      <c r="C31" s="40" t="s">
        <v>104</v>
      </c>
      <c r="D31" s="40" t="s">
        <v>80</v>
      </c>
      <c r="E31" s="40" t="s">
        <v>157</v>
      </c>
      <c r="F31" s="40" t="s">
        <v>80</v>
      </c>
      <c r="G31" s="40" t="s">
        <v>293</v>
      </c>
      <c r="H31" s="40" t="s">
        <v>294</v>
      </c>
      <c r="I31" s="40"/>
      <c r="J31" s="63">
        <v>35.33</v>
      </c>
      <c r="K31" s="15"/>
      <c r="L31" s="14"/>
    </row>
    <row r="32" ht="34" customHeight="1" spans="1:12">
      <c r="A32" s="40" t="s">
        <v>94</v>
      </c>
      <c r="B32" s="40" t="s">
        <v>84</v>
      </c>
      <c r="C32" s="40" t="s">
        <v>86</v>
      </c>
      <c r="D32" s="40" t="s">
        <v>80</v>
      </c>
      <c r="E32" s="40" t="s">
        <v>157</v>
      </c>
      <c r="F32" s="40" t="s">
        <v>80</v>
      </c>
      <c r="G32" s="40" t="s">
        <v>295</v>
      </c>
      <c r="H32" s="40" t="s">
        <v>296</v>
      </c>
      <c r="I32" s="40" t="s">
        <v>297</v>
      </c>
      <c r="J32" s="63">
        <v>561.16</v>
      </c>
      <c r="K32" s="15"/>
      <c r="L32" s="14"/>
    </row>
    <row r="33" ht="48" customHeight="1" spans="1:12">
      <c r="A33" s="40" t="s">
        <v>94</v>
      </c>
      <c r="B33" s="40" t="s">
        <v>107</v>
      </c>
      <c r="C33" s="40" t="s">
        <v>107</v>
      </c>
      <c r="D33" s="40" t="s">
        <v>80</v>
      </c>
      <c r="E33" s="40" t="s">
        <v>157</v>
      </c>
      <c r="F33" s="40" t="s">
        <v>80</v>
      </c>
      <c r="G33" s="40" t="s">
        <v>298</v>
      </c>
      <c r="H33" s="40" t="s">
        <v>299</v>
      </c>
      <c r="I33" s="40" t="s">
        <v>300</v>
      </c>
      <c r="J33" s="63">
        <v>22.9</v>
      </c>
      <c r="K33" s="15"/>
      <c r="L33" s="14"/>
    </row>
    <row r="34" ht="29" customHeight="1" spans="1:12">
      <c r="A34" s="40" t="s">
        <v>94</v>
      </c>
      <c r="B34" s="40" t="s">
        <v>107</v>
      </c>
      <c r="C34" s="40" t="s">
        <v>78</v>
      </c>
      <c r="D34" s="40" t="s">
        <v>80</v>
      </c>
      <c r="E34" s="40" t="s">
        <v>157</v>
      </c>
      <c r="F34" s="40" t="s">
        <v>80</v>
      </c>
      <c r="G34" s="40" t="s">
        <v>301</v>
      </c>
      <c r="H34" s="40"/>
      <c r="I34" s="40"/>
      <c r="J34" s="63">
        <v>2.56</v>
      </c>
      <c r="K34" s="15"/>
      <c r="L34" s="14"/>
    </row>
    <row r="35" ht="18" customHeight="1" spans="1:12">
      <c r="A35" s="40" t="s">
        <v>94</v>
      </c>
      <c r="B35" s="40" t="s">
        <v>107</v>
      </c>
      <c r="C35" s="40" t="s">
        <v>78</v>
      </c>
      <c r="D35" s="40" t="s">
        <v>80</v>
      </c>
      <c r="E35" s="40" t="s">
        <v>157</v>
      </c>
      <c r="F35" s="40" t="s">
        <v>80</v>
      </c>
      <c r="G35" s="40" t="s">
        <v>302</v>
      </c>
      <c r="H35" s="40"/>
      <c r="I35" s="40"/>
      <c r="J35" s="63">
        <v>0.8</v>
      </c>
      <c r="K35" s="15"/>
      <c r="L35" s="14"/>
    </row>
    <row r="36" ht="51" customHeight="1" spans="1:12">
      <c r="A36" s="40" t="s">
        <v>94</v>
      </c>
      <c r="B36" s="40" t="s">
        <v>107</v>
      </c>
      <c r="C36" s="40" t="s">
        <v>77</v>
      </c>
      <c r="D36" s="40" t="s">
        <v>80</v>
      </c>
      <c r="E36" s="40" t="s">
        <v>157</v>
      </c>
      <c r="F36" s="40" t="s">
        <v>80</v>
      </c>
      <c r="G36" s="40" t="s">
        <v>303</v>
      </c>
      <c r="H36" s="40" t="s">
        <v>304</v>
      </c>
      <c r="I36" s="40" t="s">
        <v>305</v>
      </c>
      <c r="J36" s="63">
        <v>33.84</v>
      </c>
      <c r="K36" s="15"/>
      <c r="L36" s="14"/>
    </row>
    <row r="37" ht="61" customHeight="1" spans="1:12">
      <c r="A37" s="40" t="s">
        <v>94</v>
      </c>
      <c r="B37" s="40" t="s">
        <v>107</v>
      </c>
      <c r="C37" s="40" t="s">
        <v>77</v>
      </c>
      <c r="D37" s="40" t="s">
        <v>80</v>
      </c>
      <c r="E37" s="40" t="s">
        <v>157</v>
      </c>
      <c r="F37" s="40" t="s">
        <v>80</v>
      </c>
      <c r="G37" s="40" t="s">
        <v>306</v>
      </c>
      <c r="H37" s="40" t="s">
        <v>307</v>
      </c>
      <c r="I37" s="40" t="s">
        <v>308</v>
      </c>
      <c r="J37" s="63">
        <v>53.06</v>
      </c>
      <c r="K37" s="15"/>
      <c r="L37" s="14"/>
    </row>
    <row r="38" ht="76" customHeight="1" spans="1:12">
      <c r="A38" s="40" t="s">
        <v>94</v>
      </c>
      <c r="B38" s="40" t="s">
        <v>107</v>
      </c>
      <c r="C38" s="40" t="s">
        <v>111</v>
      </c>
      <c r="D38" s="40" t="s">
        <v>80</v>
      </c>
      <c r="E38" s="40" t="s">
        <v>157</v>
      </c>
      <c r="F38" s="40" t="s">
        <v>80</v>
      </c>
      <c r="G38" s="40" t="s">
        <v>309</v>
      </c>
      <c r="H38" s="40" t="s">
        <v>310</v>
      </c>
      <c r="I38" s="40" t="s">
        <v>311</v>
      </c>
      <c r="J38" s="63">
        <v>5</v>
      </c>
      <c r="K38" s="15"/>
      <c r="L38" s="14"/>
    </row>
    <row r="39" ht="18" customHeight="1" spans="1:12">
      <c r="A39" s="40" t="s">
        <v>94</v>
      </c>
      <c r="B39" s="40" t="s">
        <v>107</v>
      </c>
      <c r="C39" s="40" t="s">
        <v>113</v>
      </c>
      <c r="D39" s="40" t="s">
        <v>80</v>
      </c>
      <c r="E39" s="40" t="s">
        <v>157</v>
      </c>
      <c r="F39" s="40" t="s">
        <v>80</v>
      </c>
      <c r="G39" s="40" t="s">
        <v>312</v>
      </c>
      <c r="H39" s="40"/>
      <c r="I39" s="40"/>
      <c r="J39" s="63">
        <v>3.15</v>
      </c>
      <c r="K39" s="15"/>
      <c r="L39" s="14"/>
    </row>
    <row r="40" ht="35" customHeight="1" spans="1:12">
      <c r="A40" s="40" t="s">
        <v>94</v>
      </c>
      <c r="B40" s="40" t="s">
        <v>107</v>
      </c>
      <c r="C40" s="40" t="s">
        <v>115</v>
      </c>
      <c r="D40" s="40" t="s">
        <v>80</v>
      </c>
      <c r="E40" s="40" t="s">
        <v>157</v>
      </c>
      <c r="F40" s="40" t="s">
        <v>80</v>
      </c>
      <c r="G40" s="40" t="s">
        <v>313</v>
      </c>
      <c r="H40" s="40" t="s">
        <v>314</v>
      </c>
      <c r="I40" s="40" t="s">
        <v>315</v>
      </c>
      <c r="J40" s="63">
        <v>8</v>
      </c>
      <c r="K40" s="15"/>
      <c r="L40" s="14"/>
    </row>
    <row r="41" ht="60" customHeight="1" spans="1:12">
      <c r="A41" s="40" t="s">
        <v>94</v>
      </c>
      <c r="B41" s="40" t="s">
        <v>107</v>
      </c>
      <c r="C41" s="40" t="s">
        <v>115</v>
      </c>
      <c r="D41" s="40" t="s">
        <v>80</v>
      </c>
      <c r="E41" s="40" t="s">
        <v>157</v>
      </c>
      <c r="F41" s="40" t="s">
        <v>80</v>
      </c>
      <c r="G41" s="40" t="s">
        <v>316</v>
      </c>
      <c r="H41" s="40" t="s">
        <v>317</v>
      </c>
      <c r="I41" s="40" t="s">
        <v>318</v>
      </c>
      <c r="J41" s="63">
        <v>26</v>
      </c>
      <c r="K41" s="15"/>
      <c r="L41" s="14"/>
    </row>
    <row r="42" ht="33" customHeight="1" spans="1:12">
      <c r="A42" s="40" t="s">
        <v>94</v>
      </c>
      <c r="B42" s="40" t="s">
        <v>77</v>
      </c>
      <c r="C42" s="40" t="s">
        <v>77</v>
      </c>
      <c r="D42" s="40" t="s">
        <v>80</v>
      </c>
      <c r="E42" s="40" t="s">
        <v>157</v>
      </c>
      <c r="F42" s="40" t="s">
        <v>80</v>
      </c>
      <c r="G42" s="40" t="s">
        <v>319</v>
      </c>
      <c r="H42" s="40"/>
      <c r="I42" s="40"/>
      <c r="J42" s="63">
        <v>280</v>
      </c>
      <c r="K42" s="15"/>
      <c r="L42" s="14"/>
    </row>
    <row r="43" ht="18" customHeight="1" spans="1:12">
      <c r="A43" s="55"/>
      <c r="B43" s="55"/>
      <c r="C43" s="55"/>
      <c r="D43" s="55" t="s">
        <v>120</v>
      </c>
      <c r="E43" s="55"/>
      <c r="F43" s="55"/>
      <c r="G43" s="55"/>
      <c r="H43" s="55"/>
      <c r="I43" s="55"/>
      <c r="J43" s="62">
        <v>12</v>
      </c>
      <c r="K43" s="15"/>
      <c r="L43" s="14"/>
    </row>
    <row r="44" ht="18" customHeight="1" spans="1:12">
      <c r="A44" s="55"/>
      <c r="B44" s="55"/>
      <c r="C44" s="55"/>
      <c r="D44" s="55"/>
      <c r="E44" s="55"/>
      <c r="F44" s="55" t="s">
        <v>120</v>
      </c>
      <c r="G44" s="55"/>
      <c r="H44" s="55"/>
      <c r="I44" s="55"/>
      <c r="J44" s="62">
        <v>12</v>
      </c>
      <c r="K44" s="15"/>
      <c r="L44" s="14"/>
    </row>
    <row r="45" ht="33" customHeight="1" spans="1:12">
      <c r="A45" s="40" t="s">
        <v>94</v>
      </c>
      <c r="B45" s="40" t="s">
        <v>84</v>
      </c>
      <c r="C45" s="40" t="s">
        <v>78</v>
      </c>
      <c r="D45" s="40" t="s">
        <v>122</v>
      </c>
      <c r="E45" s="40" t="s">
        <v>121</v>
      </c>
      <c r="F45" s="40" t="s">
        <v>122</v>
      </c>
      <c r="G45" s="40" t="s">
        <v>320</v>
      </c>
      <c r="H45" s="40" t="s">
        <v>321</v>
      </c>
      <c r="I45" s="40"/>
      <c r="J45" s="63">
        <v>12</v>
      </c>
      <c r="K45" s="15"/>
      <c r="L45" s="14"/>
    </row>
    <row r="46" ht="7.5" customHeight="1" spans="1:12">
      <c r="A46" s="32"/>
      <c r="B46" s="32"/>
      <c r="C46" s="32"/>
      <c r="D46" s="32"/>
      <c r="E46" s="32"/>
      <c r="F46" s="32"/>
      <c r="G46" s="32"/>
      <c r="H46" s="32"/>
      <c r="I46" s="32"/>
      <c r="J46" s="32"/>
      <c r="K46" s="14"/>
      <c r="L46" s="14"/>
    </row>
    <row r="47" ht="7.5" customHeight="1" spans="1:12">
      <c r="A47" s="14"/>
      <c r="B47" s="14"/>
      <c r="C47" s="14"/>
      <c r="D47" s="14"/>
      <c r="E47" s="14"/>
      <c r="F47" s="14"/>
      <c r="G47" s="14"/>
      <c r="H47" s="14"/>
      <c r="I47" s="14"/>
      <c r="J47" s="14"/>
      <c r="K47" s="14"/>
      <c r="L47" s="14"/>
    </row>
  </sheetData>
  <mergeCells count="11">
    <mergeCell ref="A1:J1"/>
    <mergeCell ref="A2:D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85" orientation="landscape"/>
  <headerFooter>
    <oddFooter>&amp;C第&amp;P页, 共&amp;N页</oddFooter>
  </headerFooter>
  <ignoredErrors>
    <ignoredError sqref="A8 B8 C8 E8 A9 B9 C9 E9 A10 B10 C10 E10 A11 B11 C11 E11 A12 B12 C12 E12 A13 B13 C13 E13 A14 B14 C14 E14 A15 B15 C15 E15 A16 B16 C16 E16 A17 B17 C17 E17 A18 B18 C18 E18 A19 B19 C19 E19 A20 B20 C20 E20 A21 B21 C21 E21 A22 B22 C22 E22 A23 B23 C23 E23 A24 B24 C24 E24 A25 B25 C25 E25 A26 B26 C26 E26 A27 B27 C27 E27 A28 B28 C28 E28 A29 B29 C29 E29 A30 B30 C30 E30 A31 B31 C31 E31 A32 B32 C32 E32 A33 B33 C33 E33 A34 B34 C34 E34 A35 B35 C35 E35 A36 B36 C36 E36 A37 B37 C37 E37 A38 B38 C38 E38 A39 B39 C39 E39 A40 B40 C40 E40 A41 B41 C41 E41 A42 B42 C42 E42 A45 B45 C45 E45"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A9" sqref="A9:B9"/>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 min="10" max="10" width="1.25" customWidth="1"/>
  </cols>
  <sheetData>
    <row r="1" ht="39.75" customHeight="1" spans="1:10">
      <c r="A1" s="1" t="s">
        <v>322</v>
      </c>
      <c r="B1" s="59"/>
      <c r="C1" s="2"/>
      <c r="D1" s="2"/>
      <c r="E1" s="2"/>
      <c r="F1" s="2"/>
      <c r="G1" s="2"/>
      <c r="H1" s="3"/>
      <c r="I1" s="14"/>
      <c r="J1" s="14"/>
    </row>
    <row r="2" ht="34.5" customHeight="1" spans="1:10">
      <c r="A2" s="4" t="s">
        <v>1</v>
      </c>
      <c r="B2" s="4"/>
      <c r="C2" s="4"/>
      <c r="D2" s="4"/>
      <c r="E2" s="4"/>
      <c r="F2" s="4"/>
      <c r="G2" s="4"/>
      <c r="H2" s="4" t="s">
        <v>2</v>
      </c>
      <c r="I2" s="14"/>
      <c r="J2" s="14"/>
    </row>
    <row r="3" ht="21.75" customHeight="1" spans="1:10">
      <c r="A3" s="37" t="s">
        <v>235</v>
      </c>
      <c r="B3" s="37" t="s">
        <v>155</v>
      </c>
      <c r="C3" s="37" t="s">
        <v>236</v>
      </c>
      <c r="D3" s="37" t="s">
        <v>323</v>
      </c>
      <c r="E3" s="7"/>
      <c r="F3" s="7"/>
      <c r="G3" s="7"/>
      <c r="H3" s="7"/>
      <c r="I3" s="15"/>
      <c r="J3" s="14"/>
    </row>
    <row r="4" ht="21" customHeight="1" spans="1:10">
      <c r="A4" s="7"/>
      <c r="B4" s="7"/>
      <c r="C4" s="7"/>
      <c r="D4" s="37" t="s">
        <v>7</v>
      </c>
      <c r="E4" s="37" t="s">
        <v>212</v>
      </c>
      <c r="F4" s="37" t="s">
        <v>221</v>
      </c>
      <c r="G4" s="37" t="s">
        <v>324</v>
      </c>
      <c r="H4" s="7"/>
      <c r="I4" s="15"/>
      <c r="J4" s="14"/>
    </row>
    <row r="5" ht="27" customHeight="1" spans="1:10">
      <c r="A5" s="7"/>
      <c r="B5" s="7"/>
      <c r="C5" s="7"/>
      <c r="D5" s="7"/>
      <c r="E5" s="7"/>
      <c r="F5" s="7"/>
      <c r="G5" s="37" t="s">
        <v>229</v>
      </c>
      <c r="H5" s="37" t="s">
        <v>325</v>
      </c>
      <c r="I5" s="15"/>
      <c r="J5" s="14"/>
    </row>
    <row r="6" ht="19.5" customHeight="1" spans="1:10">
      <c r="A6" s="8">
        <v>1</v>
      </c>
      <c r="B6" s="8">
        <v>2</v>
      </c>
      <c r="C6" s="8">
        <v>3</v>
      </c>
      <c r="D6" s="8">
        <v>4</v>
      </c>
      <c r="E6" s="8">
        <v>5</v>
      </c>
      <c r="F6" s="8">
        <v>6</v>
      </c>
      <c r="G6" s="8">
        <v>7</v>
      </c>
      <c r="H6" s="8">
        <v>8</v>
      </c>
      <c r="I6" s="15"/>
      <c r="J6" s="14"/>
    </row>
    <row r="7" ht="18" customHeight="1" spans="1:10">
      <c r="A7" s="60" t="s">
        <v>7</v>
      </c>
      <c r="B7" s="7"/>
      <c r="C7" s="7"/>
      <c r="D7" s="61">
        <v>42.1</v>
      </c>
      <c r="E7" s="61">
        <v>0</v>
      </c>
      <c r="F7" s="61">
        <v>2</v>
      </c>
      <c r="G7" s="61">
        <v>40.1</v>
      </c>
      <c r="H7" s="61">
        <v>0</v>
      </c>
      <c r="I7" s="64"/>
      <c r="J7" s="14"/>
    </row>
    <row r="8" ht="18" customHeight="1" spans="1:10">
      <c r="A8" s="55"/>
      <c r="B8" s="55" t="s">
        <v>75</v>
      </c>
      <c r="C8" s="55"/>
      <c r="D8" s="62">
        <v>40.1</v>
      </c>
      <c r="E8" s="62">
        <v>0</v>
      </c>
      <c r="F8" s="62">
        <v>2</v>
      </c>
      <c r="G8" s="62">
        <v>38.1</v>
      </c>
      <c r="H8" s="62">
        <v>0</v>
      </c>
      <c r="I8" s="64"/>
      <c r="J8" s="14"/>
    </row>
    <row r="9" ht="18" customHeight="1" spans="1:10">
      <c r="A9" s="40" t="s">
        <v>157</v>
      </c>
      <c r="B9" s="40" t="s">
        <v>80</v>
      </c>
      <c r="C9" s="40" t="s">
        <v>274</v>
      </c>
      <c r="D9" s="63">
        <v>11</v>
      </c>
      <c r="E9" s="63">
        <v>0</v>
      </c>
      <c r="F9" s="63">
        <v>0</v>
      </c>
      <c r="G9" s="63">
        <v>11</v>
      </c>
      <c r="H9" s="63">
        <v>0</v>
      </c>
      <c r="I9" s="64"/>
      <c r="J9" s="14"/>
    </row>
    <row r="10" ht="18" customHeight="1" spans="1:10">
      <c r="A10" s="40" t="s">
        <v>157</v>
      </c>
      <c r="B10" s="40" t="s">
        <v>80</v>
      </c>
      <c r="C10" s="40" t="s">
        <v>326</v>
      </c>
      <c r="D10" s="63">
        <v>1</v>
      </c>
      <c r="E10" s="63">
        <v>0</v>
      </c>
      <c r="F10" s="63">
        <v>1</v>
      </c>
      <c r="G10" s="63">
        <v>0</v>
      </c>
      <c r="H10" s="63">
        <v>0</v>
      </c>
      <c r="I10" s="64"/>
      <c r="J10" s="14"/>
    </row>
    <row r="11" ht="18" customHeight="1" spans="1:10">
      <c r="A11" s="40" t="s">
        <v>157</v>
      </c>
      <c r="B11" s="40" t="s">
        <v>80</v>
      </c>
      <c r="C11" s="40" t="s">
        <v>298</v>
      </c>
      <c r="D11" s="63">
        <v>1</v>
      </c>
      <c r="E11" s="63">
        <v>0</v>
      </c>
      <c r="F11" s="63">
        <v>1</v>
      </c>
      <c r="G11" s="63">
        <v>0</v>
      </c>
      <c r="H11" s="63">
        <v>0</v>
      </c>
      <c r="I11" s="64"/>
      <c r="J11" s="14"/>
    </row>
    <row r="12" ht="18" customHeight="1" spans="1:10">
      <c r="A12" s="40" t="s">
        <v>157</v>
      </c>
      <c r="B12" s="40" t="s">
        <v>80</v>
      </c>
      <c r="C12" s="40" t="s">
        <v>316</v>
      </c>
      <c r="D12" s="63">
        <v>2</v>
      </c>
      <c r="E12" s="63">
        <v>0</v>
      </c>
      <c r="F12" s="63">
        <v>0</v>
      </c>
      <c r="G12" s="63">
        <v>2</v>
      </c>
      <c r="H12" s="63">
        <v>0</v>
      </c>
      <c r="I12" s="64"/>
      <c r="J12" s="14"/>
    </row>
    <row r="13" ht="18" customHeight="1" spans="1:10">
      <c r="A13" s="40" t="s">
        <v>157</v>
      </c>
      <c r="B13" s="40" t="s">
        <v>80</v>
      </c>
      <c r="C13" s="40" t="s">
        <v>309</v>
      </c>
      <c r="D13" s="63">
        <v>1.5</v>
      </c>
      <c r="E13" s="63">
        <v>0</v>
      </c>
      <c r="F13" s="63">
        <v>0</v>
      </c>
      <c r="G13" s="63">
        <v>1.5</v>
      </c>
      <c r="H13" s="63">
        <v>0</v>
      </c>
      <c r="I13" s="64"/>
      <c r="J13" s="14"/>
    </row>
    <row r="14" ht="18" customHeight="1" spans="1:10">
      <c r="A14" s="40" t="s">
        <v>157</v>
      </c>
      <c r="B14" s="40" t="s">
        <v>80</v>
      </c>
      <c r="C14" s="40" t="s">
        <v>313</v>
      </c>
      <c r="D14" s="63">
        <v>0.5</v>
      </c>
      <c r="E14" s="63">
        <v>0</v>
      </c>
      <c r="F14" s="63">
        <v>0</v>
      </c>
      <c r="G14" s="63">
        <v>0.5</v>
      </c>
      <c r="H14" s="63">
        <v>0</v>
      </c>
      <c r="I14" s="64"/>
      <c r="J14" s="14"/>
    </row>
    <row r="15" ht="18" customHeight="1" spans="1:10">
      <c r="A15" s="40" t="s">
        <v>157</v>
      </c>
      <c r="B15" s="40" t="s">
        <v>80</v>
      </c>
      <c r="C15" s="40" t="s">
        <v>283</v>
      </c>
      <c r="D15" s="63">
        <v>21.6</v>
      </c>
      <c r="E15" s="63">
        <v>0</v>
      </c>
      <c r="F15" s="63">
        <v>0</v>
      </c>
      <c r="G15" s="63">
        <v>21.6</v>
      </c>
      <c r="H15" s="63">
        <v>0</v>
      </c>
      <c r="I15" s="64"/>
      <c r="J15" s="14"/>
    </row>
    <row r="16" ht="30" customHeight="1" spans="1:10">
      <c r="A16" s="40" t="s">
        <v>157</v>
      </c>
      <c r="B16" s="40" t="s">
        <v>80</v>
      </c>
      <c r="C16" s="40" t="s">
        <v>282</v>
      </c>
      <c r="D16" s="63">
        <v>1.5</v>
      </c>
      <c r="E16" s="63">
        <v>0</v>
      </c>
      <c r="F16" s="63">
        <v>0</v>
      </c>
      <c r="G16" s="63">
        <v>1.5</v>
      </c>
      <c r="H16" s="63">
        <v>0</v>
      </c>
      <c r="I16" s="64"/>
      <c r="J16" s="14"/>
    </row>
    <row r="17" ht="18" customHeight="1" spans="1:10">
      <c r="A17" s="55"/>
      <c r="B17" s="55" t="s">
        <v>120</v>
      </c>
      <c r="C17" s="55"/>
      <c r="D17" s="62">
        <v>2</v>
      </c>
      <c r="E17" s="62">
        <v>0</v>
      </c>
      <c r="F17" s="62">
        <v>0</v>
      </c>
      <c r="G17" s="62">
        <v>2</v>
      </c>
      <c r="H17" s="62">
        <v>0</v>
      </c>
      <c r="I17" s="64"/>
      <c r="J17" s="14"/>
    </row>
    <row r="18" ht="18" customHeight="1" spans="1:10">
      <c r="A18" s="40" t="s">
        <v>121</v>
      </c>
      <c r="B18" s="40" t="s">
        <v>122</v>
      </c>
      <c r="C18" s="40" t="s">
        <v>320</v>
      </c>
      <c r="D18" s="63">
        <v>2</v>
      </c>
      <c r="E18" s="63">
        <v>0</v>
      </c>
      <c r="F18" s="63">
        <v>0</v>
      </c>
      <c r="G18" s="63">
        <v>2</v>
      </c>
      <c r="H18" s="63">
        <v>0</v>
      </c>
      <c r="I18" s="64"/>
      <c r="J18" s="14"/>
    </row>
    <row r="19" ht="11.25" customHeight="1" spans="1:10">
      <c r="A19" s="13"/>
      <c r="B19" s="13"/>
      <c r="C19" s="13"/>
      <c r="D19" s="13"/>
      <c r="E19" s="13"/>
      <c r="F19" s="13"/>
      <c r="G19" s="13"/>
      <c r="H19" s="13"/>
      <c r="I19" s="14"/>
      <c r="J19" s="14"/>
    </row>
    <row r="20" ht="7.5" customHeight="1" spans="1:10">
      <c r="A20" s="14"/>
      <c r="B20" s="14"/>
      <c r="C20" s="14"/>
      <c r="D20" s="14"/>
      <c r="E20" s="14"/>
      <c r="F20" s="14"/>
      <c r="G20" s="14"/>
      <c r="H20" s="14"/>
      <c r="I20" s="14"/>
      <c r="J20" s="14"/>
    </row>
  </sheetData>
  <mergeCells count="11">
    <mergeCell ref="A1:H1"/>
    <mergeCell ref="A2:B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9 A10 A11 A12 A13 A14 A15 A16 A18"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workbookViewId="0">
      <selection activeCell="A2" sqref="A2:D2"/>
    </sheetView>
  </sheetViews>
  <sheetFormatPr defaultColWidth="9" defaultRowHeight="13.5" outlineLevelRow="7"/>
  <cols>
    <col min="1" max="1" width="6" customWidth="1"/>
    <col min="2" max="2" width="4.25" customWidth="1"/>
    <col min="3" max="3" width="4.875" customWidth="1"/>
    <col min="4" max="4" width="8.75" customWidth="1"/>
    <col min="5" max="5" width="21.625" customWidth="1"/>
    <col min="6" max="6" width="26" customWidth="1"/>
    <col min="7" max="7" width="13" customWidth="1"/>
    <col min="8" max="9" width="12" customWidth="1"/>
    <col min="10" max="10" width="13.875" customWidth="1"/>
    <col min="11" max="11" width="10.875" customWidth="1"/>
    <col min="12" max="13" width="12" customWidth="1"/>
    <col min="14" max="14" width="9.5" customWidth="1"/>
    <col min="15" max="15" width="1" customWidth="1"/>
    <col min="16" max="16" width="1.25" customWidth="1"/>
  </cols>
  <sheetData>
    <row r="1" ht="29.25" customHeight="1" spans="1:16">
      <c r="A1" s="50" t="s">
        <v>327</v>
      </c>
      <c r="B1" s="51"/>
      <c r="C1" s="51"/>
      <c r="D1" s="51"/>
      <c r="E1" s="51"/>
      <c r="F1" s="51"/>
      <c r="G1" s="51"/>
      <c r="H1" s="51"/>
      <c r="I1" s="51"/>
      <c r="J1" s="51"/>
      <c r="K1" s="51"/>
      <c r="L1" s="51"/>
      <c r="M1" s="51"/>
      <c r="N1" s="51"/>
      <c r="O1" s="14"/>
      <c r="P1" s="14"/>
    </row>
    <row r="2" s="33" customFormat="1" ht="27" customHeight="1" spans="1:16">
      <c r="A2" s="36" t="s">
        <v>1</v>
      </c>
      <c r="B2" s="36"/>
      <c r="C2" s="36"/>
      <c r="D2" s="36"/>
      <c r="E2" s="36"/>
      <c r="F2" s="36"/>
      <c r="G2" s="36"/>
      <c r="H2" s="36"/>
      <c r="I2" s="43"/>
      <c r="J2" s="43"/>
      <c r="K2" s="43"/>
      <c r="L2" s="24" t="s">
        <v>2</v>
      </c>
      <c r="M2" s="24"/>
      <c r="N2" s="24"/>
      <c r="O2" s="14"/>
      <c r="P2" s="14"/>
    </row>
    <row r="3" ht="16.5" customHeight="1" spans="1:16">
      <c r="A3" s="52" t="s">
        <v>57</v>
      </c>
      <c r="B3" s="53"/>
      <c r="C3" s="54"/>
      <c r="D3" s="37" t="s">
        <v>154</v>
      </c>
      <c r="E3" s="37" t="s">
        <v>155</v>
      </c>
      <c r="F3" s="37" t="s">
        <v>328</v>
      </c>
      <c r="G3" s="37" t="s">
        <v>61</v>
      </c>
      <c r="H3" s="52" t="s">
        <v>62</v>
      </c>
      <c r="I3" s="53"/>
      <c r="J3" s="54"/>
      <c r="K3" s="52" t="s">
        <v>63</v>
      </c>
      <c r="L3" s="53"/>
      <c r="M3" s="53"/>
      <c r="N3" s="54"/>
      <c r="O3" s="15"/>
      <c r="P3" s="14"/>
    </row>
    <row r="4" ht="34.5" customHeight="1" spans="1:16">
      <c r="A4" s="37" t="s">
        <v>64</v>
      </c>
      <c r="B4" s="37" t="s">
        <v>65</v>
      </c>
      <c r="C4" s="37" t="s">
        <v>66</v>
      </c>
      <c r="D4" s="37"/>
      <c r="E4" s="37"/>
      <c r="F4" s="37"/>
      <c r="G4" s="37"/>
      <c r="H4" s="37" t="s">
        <v>67</v>
      </c>
      <c r="I4" s="37" t="s">
        <v>329</v>
      </c>
      <c r="J4" s="37" t="s">
        <v>69</v>
      </c>
      <c r="K4" s="37" t="s">
        <v>70</v>
      </c>
      <c r="L4" s="37" t="s">
        <v>71</v>
      </c>
      <c r="M4" s="37" t="s">
        <v>72</v>
      </c>
      <c r="N4" s="37" t="s">
        <v>73</v>
      </c>
      <c r="O4" s="15"/>
      <c r="P4" s="14"/>
    </row>
    <row r="5" ht="22.5" customHeight="1" spans="1:16">
      <c r="A5" s="52" t="s">
        <v>7</v>
      </c>
      <c r="B5" s="53"/>
      <c r="C5" s="53"/>
      <c r="D5" s="53"/>
      <c r="E5" s="53"/>
      <c r="F5" s="54"/>
      <c r="G5" s="38">
        <v>0</v>
      </c>
      <c r="H5" s="38">
        <v>0</v>
      </c>
      <c r="I5" s="38">
        <v>0</v>
      </c>
      <c r="J5" s="38">
        <v>0</v>
      </c>
      <c r="K5" s="38">
        <v>0</v>
      </c>
      <c r="L5" s="38">
        <v>0</v>
      </c>
      <c r="M5" s="38">
        <v>0</v>
      </c>
      <c r="N5" s="38">
        <v>0</v>
      </c>
      <c r="O5" s="15"/>
      <c r="P5" s="14"/>
    </row>
    <row r="6" ht="20" customHeight="1" spans="1:16">
      <c r="A6" s="55"/>
      <c r="B6" s="55"/>
      <c r="C6" s="55"/>
      <c r="D6" s="40" t="s">
        <v>157</v>
      </c>
      <c r="E6" s="40" t="s">
        <v>80</v>
      </c>
      <c r="F6" s="55"/>
      <c r="G6" s="38">
        <v>0</v>
      </c>
      <c r="H6" s="38">
        <v>0</v>
      </c>
      <c r="I6" s="38">
        <v>0</v>
      </c>
      <c r="J6" s="38">
        <v>0</v>
      </c>
      <c r="K6" s="38">
        <v>0</v>
      </c>
      <c r="L6" s="38">
        <v>0</v>
      </c>
      <c r="M6" s="38">
        <v>0</v>
      </c>
      <c r="N6" s="38">
        <v>0</v>
      </c>
      <c r="O6" s="15"/>
      <c r="P6" s="14"/>
    </row>
    <row r="7" s="49" customFormat="1" ht="25" customHeight="1" spans="1:11">
      <c r="A7" s="56" t="s">
        <v>330</v>
      </c>
      <c r="B7" s="56"/>
      <c r="C7" s="56"/>
      <c r="D7" s="56"/>
      <c r="E7" s="56"/>
      <c r="F7" s="56"/>
      <c r="G7" s="57"/>
      <c r="H7" s="57"/>
      <c r="I7" s="57"/>
      <c r="J7" s="57"/>
      <c r="K7" s="58"/>
    </row>
    <row r="8" ht="7.5" customHeight="1" spans="1:16">
      <c r="A8" s="14"/>
      <c r="B8" s="14"/>
      <c r="C8" s="14"/>
      <c r="D8" s="14"/>
      <c r="E8" s="14"/>
      <c r="F8" s="14"/>
      <c r="G8" s="14"/>
      <c r="H8" s="14"/>
      <c r="I8" s="14"/>
      <c r="J8" s="14"/>
      <c r="K8" s="14"/>
      <c r="L8" s="14"/>
      <c r="M8" s="14"/>
      <c r="N8" s="14"/>
      <c r="O8" s="14"/>
      <c r="P8" s="14"/>
    </row>
  </sheetData>
  <mergeCells count="12">
    <mergeCell ref="A1:N1"/>
    <mergeCell ref="A2:D2"/>
    <mergeCell ref="L2:N2"/>
    <mergeCell ref="A3:C3"/>
    <mergeCell ref="H3:J3"/>
    <mergeCell ref="K3:N3"/>
    <mergeCell ref="A5:F5"/>
    <mergeCell ref="A7:F7"/>
    <mergeCell ref="D3:D4"/>
    <mergeCell ref="E3:E4"/>
    <mergeCell ref="F3:F4"/>
    <mergeCell ref="G3:G4"/>
  </mergeCells>
  <pageMargins left="0.60592126" right="0.60592126" top="0.84214173" bottom="0.84214173" header="0.3" footer="0.3"/>
  <pageSetup paperSize="9" scale="74"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2019-04-17T01:34:08Z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