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<sst xmlns="http://schemas.openxmlformats.org/spreadsheetml/2006/main" count="813" uniqueCount="291">
  <si>
    <t>部门收支总体情况表</t>
  </si>
  <si>
    <t>单位名称：获嘉县水利局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</si>
  <si>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</si>
  <si>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</si>
  <si>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</si>
  <si>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</si>
  <si>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</si>
  <si>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</si>
  <si>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</si>
  <si>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</si>
  <si>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</si>
  <si>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</si>
  <si>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</si>
  <si>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</si>
  <si>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</si>
  <si>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</si>
  <si>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</si>
  <si>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</si>
  <si>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</si>
  <si>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</si>
  <si>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</si>
  <si>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</si>
  <si>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</si>
  <si>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</si>
  <si>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</si>
  <si>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</si>
  <si>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</si>
  <si>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</si>
  <si>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</si>
  <si>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</si>
  <si>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</si>
  <si>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</si>
  <si>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</si>
  <si>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</si>
  <si>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</si>
  <si>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</si>
  <si>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</si>
  <si>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</si>
  <si>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</si>
  <si>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</si>
  <si>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</si>
  <si>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</si>
  <si>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</si>
  <si>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</si>
  <si>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</si>
  <si>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</si>
  <si>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</si>
  <si>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</si>
  <si>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</si>
  <si>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</si>
  <si>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</si>
  <si>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</si>
  <si>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</si>
  <si>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</si>
  <si>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</si>
  <si>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</si>
  <si>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</si>
  <si>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</si>
  <si>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</si>
  <si>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</si>
  <si>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</si>
  <si>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</si>
  <si>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</si>
  <si>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</si>
  <si>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</si>
  <si>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</si>
  <si>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</si>
  <si>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</si>
  <si>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</si>
  <si>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</si>
  <si>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</si>
  <si>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</si>
  <si>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</si>
  <si>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</si>
  <si>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</si>
  <si>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</si>
  <si>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获嘉县水利局小计</t>
  </si>
  <si>
    <t>208</t>
  </si>
  <si>
    <t>05</t>
  </si>
  <si>
    <t>04</t>
  </si>
  <si>
    <t>008010</t>
  </si>
  <si>
    <t>获嘉县水利局</t>
  </si>
  <si>
    <t>2080504  未归口管理的行政单位离退休</t>
  </si>
  <si>
    <t>2080505  机关事业单位基本养老保险缴费支出</t>
  </si>
  <si>
    <t>08</t>
  </si>
  <si>
    <t>01</t>
  </si>
  <si>
    <t>2080801  死亡抚恤</t>
  </si>
  <si>
    <t>99</t>
  </si>
  <si>
    <t>2089901  其他社会保障和就业支出</t>
  </si>
  <si>
    <t>210</t>
  </si>
  <si>
    <t>11</t>
  </si>
  <si>
    <t>2101101  行政单位医疗</t>
  </si>
  <si>
    <t>213</t>
  </si>
  <si>
    <t>03</t>
  </si>
  <si>
    <t>2130301  行政运行</t>
  </si>
  <si>
    <t>2130305  水利工程建设</t>
  </si>
  <si>
    <t>06</t>
  </si>
  <si>
    <t>2130306  水利工程运行与维护</t>
  </si>
  <si>
    <t>2130308  水利前期工作</t>
  </si>
  <si>
    <t>2130311  水资源节约管理与保护</t>
  </si>
  <si>
    <t>14</t>
  </si>
  <si>
    <t>2130314  防汛</t>
  </si>
  <si>
    <t>35</t>
  </si>
  <si>
    <t>2130335  农村人畜饮水</t>
  </si>
  <si>
    <t>2130399  其他水利支出</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</si>
  <si>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</si>
  <si>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</si>
  <si>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</si>
  <si>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</si>
  <si>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</si>
  <si>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</si>
  <si>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</si>
  <si>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</si>
  <si>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</si>
  <si>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</si>
  <si>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</si>
  <si>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</si>
  <si>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</si>
  <si>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</si>
  <si>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</si>
  <si>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</si>
  <si>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</si>
  <si>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</si>
  <si>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</si>
  <si>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</si>
  <si>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</si>
  <si>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</si>
  <si>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</si>
  <si>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</si>
  <si>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</si>
  <si>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</si>
  <si>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</si>
  <si>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</si>
  <si>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</si>
  <si>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</si>
  <si>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</si>
  <si>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</si>
  <si>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</si>
  <si>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</si>
  <si>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</si>
  <si>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</si>
  <si>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</si>
  <si>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</si>
  <si>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</si>
  <si>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</si>
  <si>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</si>
  <si>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</si>
  <si>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</si>
  <si>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</si>
  <si>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</si>
  <si>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</si>
  <si>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</si>
  <si>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</si>
  <si>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</si>
  <si>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</si>
  <si>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</si>
  <si>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</si>
  <si>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</si>
  <si>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</si>
  <si>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</si>
  <si>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</si>
  <si>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</si>
  <si>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</si>
  <si>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</si>
  <si>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</si>
  <si>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</si>
  <si>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</si>
  <si>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</si>
  <si>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</si>
  <si>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</si>
  <si>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</si>
  <si>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</si>
  <si>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</si>
  <si>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</si>
  <si>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</si>
  <si>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</si>
  <si>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</si>
  <si>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</si>
  <si>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</si>
  <si>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</si>
  <si>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</si>
  <si>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</si>
  <si>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</si>
  <si>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</si>
  <si>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</si>
  <si>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</si>
  <si>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</si>
  <si>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</si>
  <si>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</si>
  <si>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</si>
  <si>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</si>
  <si>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</si>
  <si>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</si>
  <si>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</si>
  <si>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</si>
  <si>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</si>
  <si>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</si>
  <si>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</si>
  <si>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</si>
  <si>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</si>
  <si>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</si>
  <si>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</si>
  <si>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</si>
  <si>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</si>
  <si>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</si>
  <si>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</si>
  <si>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</si>
  <si>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</si>
  <si>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</si>
  <si>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</si>
  <si>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</si>
  <si>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</si>
  <si>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</si>
  <si>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</si>
  <si>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</si>
  <si>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</si>
  <si>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</si>
  <si>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</si>
  <si>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</si>
  <si>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</si>
  <si>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</si>
  <si>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</si>
  <si>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</si>
  <si>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</si>
  <si>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办公费扶贫驻村补助</t>
  </si>
  <si>
    <t>非税（罚没收入）</t>
  </si>
  <si>
    <t>非税（非经营性国有资产收入）</t>
  </si>
  <si>
    <t>非税（行政事业收费）</t>
  </si>
  <si>
    <t>河长制公示牌（存量）</t>
  </si>
  <si>
    <t>贫困村饮水标志牌</t>
  </si>
  <si>
    <t>用于贫困村饮水项目公示牌</t>
  </si>
  <si>
    <t>自筹人员经费</t>
  </si>
  <si>
    <t>依据2018年5月14日政府常务会议</t>
  </si>
  <si>
    <t>获嘉县水系连通工程规划编制费用</t>
  </si>
  <si>
    <t>水系格局采用“一心一轴两极”，进一步完善主城区及周边辐射区域的现状河渠改造及必要的水系拓展，进一步发展南部新城区水系网络。以主城区水系打造为核心，以共产主义渠为主轴，打造主城区水系提升改造极和南部产业新城水系增长极。</t>
  </si>
  <si>
    <t>水治理体系和治理能力现代化基本实现</t>
  </si>
  <si>
    <t>水污染防治专项资金（存量）</t>
  </si>
  <si>
    <t>河道保洁及河长制工作经费</t>
  </si>
  <si>
    <t>县级及以上河道长68.23公里，乡级河道长203.887公里。</t>
  </si>
  <si>
    <t>长远考虑对获嘉县河道脏、乱、差的现状有明显改善，逐步实现河畅、水清、岸绿、景美的目标。</t>
  </si>
  <si>
    <t>河道管护维修养护（存量）</t>
  </si>
  <si>
    <t>河道管护维修养护项目结余资金重新安排用于西大沙河马厂闸段河道养护</t>
  </si>
  <si>
    <t>基层水利体系建设和水事纠纷调解（存量）</t>
  </si>
  <si>
    <t>基层水利体系建设项目已拨付20.3万元，剩余8.7万元，正在审计。水事纠纷调解项目质保金1.89万元。</t>
  </si>
  <si>
    <t>获嘉县河湖保护范围调查测量项目</t>
  </si>
  <si>
    <t>获嘉县流域面积30平方公里以上六条河流的调查测量，即：共产主义渠、大沙河、大狮涝河、西孟姜女河（含西干二支排）、武嘉二干排、武嘉五支排，共100公里。</t>
  </si>
  <si>
    <t>统计河湖管理范围和水利工程管理与保护范围，说明划界确权工作中存在的主要问题和困难、下步开展划界确权工作的打算等。</t>
  </si>
  <si>
    <t>生态引水水费</t>
  </si>
  <si>
    <t>利用黄河水，改善我县共产主义渠河道水质，补充地下水</t>
  </si>
  <si>
    <t>出境水水质稳定达标</t>
  </si>
  <si>
    <t>防汛物资储备及经费</t>
  </si>
  <si>
    <t>根据防汛工作的实际需要，防汛经费其中包括防汛物资，专业技能培训、会议，燃油及车辆维修费及其它费用。</t>
  </si>
  <si>
    <t>积极有效开展汛期防汛工作</t>
  </si>
  <si>
    <t>获嘉县农村饮水安全巩固提升工程</t>
  </si>
  <si>
    <t>获嘉县2017年工程饮水安全巩固提升工程2018年5月开工，2018年8月竣工，目前工程正在审计。</t>
  </si>
  <si>
    <t>项目涉及获嘉县亢村镇东刘固堤、西刘固堤等两个行政村，新建刘固堤联村供水站1处，解决0.4950万人的饮水问题。</t>
  </si>
  <si>
    <t>农村安全饮水（存量）</t>
  </si>
  <si>
    <t>资金1042380.2元(2015度农村饮水安全项目完工已结束，结余资金项目经过招投标已实施，现在结余资金项目正在审计)。</t>
  </si>
  <si>
    <t>卫河清淤复堤工程(新财预[2018]499)</t>
  </si>
  <si>
    <t>一般公共预算“三公”经费支出情况表</t>
  </si>
  <si>
    <t>2019年预算数</t>
  </si>
  <si>
    <t>公务用车购置及运行费</t>
  </si>
  <si>
    <t>公务车购置</t>
  </si>
  <si>
    <t>公务用车运行补助</t>
  </si>
  <si>
    <t>政府性基金预算支出情况表</t>
  </si>
  <si>
    <t>功能科目</t>
  </si>
  <si>
    <t>商品和服务支出</t>
  </si>
  <si>
    <t>我部门无政府性基金预算支出</t>
  </si>
  <si>
    <t>政府性基金预算项目支出情况表</t>
  </si>
  <si>
    <t>我部门无政府性基金预算项目支出</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</si>
  <si>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</si>
  <si>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</si>
  <si>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</si>
  <si>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</si>
  <si>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</si>
  <si>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</si>
  <si>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</si>
  <si>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</si>
  <si>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</si>
  <si>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</si>
  <si>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</si>
  <si>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限额内工程</t>
  </si>
  <si>
    <t>是</t>
  </si>
  <si>
    <t>公开招标</t>
  </si>
  <si>
    <t>九支排引黄补水工程</t>
  </si>
  <si>
    <t>否</t>
  </si>
  <si>
    <t>九支排节制闸</t>
  </si>
  <si>
    <t>测绘服务</t>
  </si>
  <si>
    <t>竞争性磋商</t>
  </si>
  <si>
    <t>服务类</t>
  </si>
  <si>
    <t>竞争性谈判</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</si>
</sst>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8"/>
      <color rgb="FF000000"/>
      <name val="宋体"/>
      <charset val="134"/>
    </font>
    <font>
      <sz val="9"/>
      <color rgb="FF000000"/>
      <name val="微软雅黑"/>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s>
  <borders count="30">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0" borderId="0" applyNumberFormat="0" applyBorder="0" applyAlignment="0" applyProtection="0">
      <alignment vertical="center"/>
    </xf>
    <xf numFmtId="0" fontId="23" fillId="16"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7" fillId="2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1" borderId="28" applyNumberFormat="0" applyFont="0" applyAlignment="0" applyProtection="0">
      <alignment vertical="center"/>
    </xf>
    <xf numFmtId="0" fontId="17" fillId="27" borderId="0" applyNumberFormat="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22" applyNumberFormat="0" applyFill="0" applyAlignment="0" applyProtection="0">
      <alignment vertical="center"/>
    </xf>
    <xf numFmtId="0" fontId="18" fillId="0" borderId="22" applyNumberFormat="0" applyFill="0" applyAlignment="0" applyProtection="0">
      <alignment vertical="center"/>
    </xf>
    <xf numFmtId="0" fontId="17" fillId="23" borderId="0" applyNumberFormat="0" applyBorder="0" applyAlignment="0" applyProtection="0">
      <alignment vertical="center"/>
    </xf>
    <xf numFmtId="0" fontId="26" fillId="0" borderId="25" applyNumberFormat="0" applyFill="0" applyAlignment="0" applyProtection="0">
      <alignment vertical="center"/>
    </xf>
    <xf numFmtId="0" fontId="17" fillId="34" borderId="0" applyNumberFormat="0" applyBorder="0" applyAlignment="0" applyProtection="0">
      <alignment vertical="center"/>
    </xf>
    <xf numFmtId="0" fontId="22" fillId="15" borderId="23" applyNumberFormat="0" applyAlignment="0" applyProtection="0">
      <alignment vertical="center"/>
    </xf>
    <xf numFmtId="0" fontId="25" fillId="15" borderId="24" applyNumberFormat="0" applyAlignment="0" applyProtection="0">
      <alignment vertical="center"/>
    </xf>
    <xf numFmtId="0" fontId="28" fillId="22" borderId="26" applyNumberFormat="0" applyAlignment="0" applyProtection="0">
      <alignment vertical="center"/>
    </xf>
    <xf numFmtId="0" fontId="16" fillId="10" borderId="0" applyNumberFormat="0" applyBorder="0" applyAlignment="0" applyProtection="0">
      <alignment vertical="center"/>
    </xf>
    <xf numFmtId="0" fontId="17" fillId="19" borderId="0" applyNumberFormat="0" applyBorder="0" applyAlignment="0" applyProtection="0">
      <alignment vertical="center"/>
    </xf>
    <xf numFmtId="0" fontId="30" fillId="0" borderId="27" applyNumberFormat="0" applyFill="0" applyAlignment="0" applyProtection="0">
      <alignment vertical="center"/>
    </xf>
    <xf numFmtId="0" fontId="34" fillId="0" borderId="29" applyNumberFormat="0" applyFill="0" applyAlignment="0" applyProtection="0">
      <alignment vertical="center"/>
    </xf>
    <xf numFmtId="0" fontId="24" fillId="18" borderId="0" applyNumberFormat="0" applyBorder="0" applyAlignment="0" applyProtection="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17" fillId="6" borderId="0" applyNumberFormat="0" applyBorder="0" applyAlignment="0" applyProtection="0">
      <alignment vertical="center"/>
    </xf>
    <xf numFmtId="0" fontId="16" fillId="8"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6" fillId="12" borderId="0" applyNumberFormat="0" applyBorder="0" applyAlignment="0" applyProtection="0">
      <alignment vertical="center"/>
    </xf>
    <xf numFmtId="0" fontId="16" fillId="26" borderId="0" applyNumberFormat="0" applyBorder="0" applyAlignment="0" applyProtection="0">
      <alignment vertical="center"/>
    </xf>
    <xf numFmtId="0" fontId="17" fillId="29" borderId="0" applyNumberFormat="0" applyBorder="0" applyAlignment="0" applyProtection="0">
      <alignment vertical="center"/>
    </xf>
    <xf numFmtId="0" fontId="16" fillId="17" borderId="0" applyNumberFormat="0" applyBorder="0" applyAlignment="0" applyProtection="0">
      <alignment vertical="center"/>
    </xf>
    <xf numFmtId="0" fontId="17" fillId="5" borderId="0" applyNumberFormat="0" applyBorder="0" applyAlignment="0" applyProtection="0">
      <alignment vertical="center"/>
    </xf>
    <xf numFmtId="0" fontId="17" fillId="28" borderId="0" applyNumberFormat="0" applyBorder="0" applyAlignment="0" applyProtection="0">
      <alignment vertical="center"/>
    </xf>
    <xf numFmtId="0" fontId="16" fillId="4" borderId="0" applyNumberFormat="0" applyBorder="0" applyAlignment="0" applyProtection="0">
      <alignment vertical="center"/>
    </xf>
    <xf numFmtId="0" fontId="17" fillId="25" borderId="0" applyNumberFormat="0" applyBorder="0" applyAlignment="0" applyProtection="0">
      <alignment vertical="center"/>
    </xf>
  </cellStyleXfs>
  <cellXfs count="150">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righ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righ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4" xfId="0" applyFont="1" applyBorder="1" applyAlignment="1">
      <alignment horizontal="right"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176" fontId="10" fillId="0" borderId="5"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12" fillId="2" borderId="20" xfId="0" applyFont="1" applyFill="1" applyBorder="1" applyAlignment="1">
      <alignment vertical="center" wrapText="1"/>
    </xf>
    <xf numFmtId="0" fontId="12" fillId="2" borderId="18" xfId="0" applyFont="1" applyFill="1" applyBorder="1" applyAlignment="1">
      <alignment horizontal="left" vertical="center" wrapText="1"/>
    </xf>
    <xf numFmtId="0" fontId="12" fillId="2" borderId="0" xfId="0" applyFont="1" applyFill="1" applyAlignment="1">
      <alignment horizontal="left" vertical="center" wrapText="1"/>
    </xf>
    <xf numFmtId="0" fontId="1" fillId="0" borderId="2" xfId="0" applyFont="1" applyBorder="1" applyAlignment="1">
      <alignment horizontal="center"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0" fontId="12" fillId="2" borderId="5" xfId="0" applyFont="1" applyFill="1" applyBorder="1" applyAlignment="1">
      <alignment horizontal="left" vertical="center" wrapText="1"/>
    </xf>
    <xf numFmtId="4" fontId="12" fillId="2" borderId="5" xfId="0" applyNumberFormat="1" applyFont="1" applyFill="1" applyBorder="1" applyAlignment="1">
      <alignment horizontal="right" vertical="center" wrapText="1"/>
    </xf>
    <xf numFmtId="4" fontId="11" fillId="0" borderId="5" xfId="0" applyNumberFormat="1" applyFont="1" applyBorder="1" applyAlignment="1">
      <alignment horizontal="right" vertical="center" wrapText="1"/>
    </xf>
    <xf numFmtId="0" fontId="11"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righ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4" fontId="5" fillId="3" borderId="4" xfId="0" applyNumberFormat="1" applyFont="1" applyFill="1" applyBorder="1" applyAlignment="1">
      <alignment horizontal="right" vertical="center" wrapText="1"/>
    </xf>
    <xf numFmtId="4" fontId="5" fillId="0" borderId="4" xfId="0" applyNumberFormat="1" applyFont="1" applyBorder="1" applyAlignment="1">
      <alignment horizontal="right" vertical="center" wrapText="1"/>
    </xf>
    <xf numFmtId="177"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7" fontId="5" fillId="0" borderId="0" xfId="0" applyNumberFormat="1" applyFont="1" applyAlignment="1">
      <alignment horizontal="right" vertical="center" wrapText="1"/>
    </xf>
    <xf numFmtId="0" fontId="5" fillId="0" borderId="4" xfId="0" applyFont="1" applyBorder="1" applyAlignment="1">
      <alignment horizontal="right"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xf>
    <xf numFmtId="0" fontId="9" fillId="0" borderId="9" xfId="0" applyFont="1" applyBorder="1" applyAlignment="1">
      <alignment horizontal="left"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0" fontId="10" fillId="0" borderId="21" xfId="0" applyFont="1" applyBorder="1" applyAlignment="1">
      <alignment horizontal="center" vertical="center" wrapText="1"/>
    </xf>
    <xf numFmtId="4" fontId="10" fillId="0" borderId="21" xfId="0" applyNumberFormat="1" applyFont="1" applyBorder="1" applyAlignment="1">
      <alignment horizontal="center" vertical="center" wrapText="1"/>
    </xf>
    <xf numFmtId="0" fontId="10" fillId="0" borderId="20" xfId="0" applyFont="1" applyBorder="1" applyAlignment="1">
      <alignment horizontal="center" vertical="center" wrapText="1"/>
    </xf>
    <xf numFmtId="4" fontId="10"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0" fontId="10" fillId="0" borderId="20" xfId="0" applyFont="1" applyBorder="1" applyAlignment="1">
      <alignment horizontal="left" vertical="center" wrapText="1"/>
    </xf>
    <xf numFmtId="4" fontId="10" fillId="0" borderId="20" xfId="0" applyNumberFormat="1" applyFont="1" applyBorder="1" applyAlignment="1">
      <alignment horizontal="right" vertical="center" wrapText="1"/>
    </xf>
    <xf numFmtId="0" fontId="10" fillId="2" borderId="20" xfId="0" applyFont="1" applyFill="1" applyBorder="1" applyAlignment="1">
      <alignment horizontal="left" vertical="center" wrapText="1"/>
    </xf>
    <xf numFmtId="4" fontId="15" fillId="0" borderId="20" xfId="0" applyNumberFormat="1" applyFont="1" applyBorder="1" applyAlignment="1">
      <alignment horizontal="left" vertical="center" wrapText="1"/>
    </xf>
    <xf numFmtId="0" fontId="10" fillId="0" borderId="20" xfId="0" applyFont="1" applyBorder="1" applyAlignment="1">
      <alignment horizontal="left" vertical="center" wrapText="1" indent="1"/>
    </xf>
    <xf numFmtId="0" fontId="10" fillId="0" borderId="20" xfId="0" applyFont="1" applyBorder="1" applyAlignment="1">
      <alignment horizontal="left" wrapText="1"/>
    </xf>
    <xf numFmtId="4" fontId="10" fillId="0" borderId="20" xfId="0" applyNumberFormat="1" applyFont="1" applyBorder="1" applyAlignment="1">
      <alignment horizontal="right" wrapText="1"/>
    </xf>
    <xf numFmtId="4" fontId="10" fillId="0" borderId="0" xfId="0" applyNumberFormat="1" applyFont="1" applyBorder="1" applyAlignment="1">
      <alignment horizontal="left" wrapText="1"/>
    </xf>
    <xf numFmtId="4" fontId="10" fillId="0" borderId="0" xfId="0" applyNumberFormat="1" applyFont="1" applyBorder="1" applyAlignment="1">
      <alignment horizontal="righ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workbookViewId="0">
      <selection activeCell="A2" sqref="A2"/>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2" width="7.25" customWidth="1"/>
    <col min="13" max="13" width="8" customWidth="1"/>
    <col min="14" max="14" width="6.25" customWidth="1"/>
    <col min="15" max="15" width="1.25" customWidth="1"/>
  </cols>
  <sheetData>
    <row r="1" ht="37.5" customHeight="1" spans="1:15">
      <c r="A1" s="93" t="s">
        <v>0</v>
      </c>
      <c r="B1" s="94"/>
      <c r="C1" s="94"/>
      <c r="D1" s="94"/>
      <c r="E1" s="94"/>
      <c r="F1" s="94"/>
      <c r="G1" s="94"/>
      <c r="H1" s="94"/>
      <c r="I1" s="94"/>
      <c r="J1" s="94"/>
      <c r="K1" s="94"/>
      <c r="L1" s="94"/>
      <c r="M1" s="95"/>
      <c r="N1" s="96"/>
      <c r="O1" s="110"/>
    </row>
    <row r="2" ht="15" customHeight="1" spans="1:15">
      <c r="A2" s="97" t="s">
        <v>1</v>
      </c>
      <c r="B2" s="97"/>
      <c r="C2" s="97"/>
      <c r="D2" s="97"/>
      <c r="E2" s="97"/>
      <c r="F2" s="97"/>
      <c r="G2" s="97"/>
      <c r="H2" s="133" t="s">
        <v>2</v>
      </c>
      <c r="I2" s="133"/>
      <c r="J2" s="148"/>
      <c r="K2" s="149"/>
      <c r="L2" s="149"/>
      <c r="M2" s="149"/>
      <c r="N2" s="96"/>
      <c r="O2" s="110"/>
    </row>
    <row r="3" ht="18" customHeight="1" spans="1:15">
      <c r="A3" s="134" t="s">
        <v>3</v>
      </c>
      <c r="B3" s="135"/>
      <c r="C3" s="134" t="s">
        <v>4</v>
      </c>
      <c r="D3" s="135"/>
      <c r="E3" s="135"/>
      <c r="F3" s="135"/>
      <c r="G3" s="135"/>
      <c r="H3" s="135"/>
      <c r="I3" s="135"/>
      <c r="J3" s="135"/>
      <c r="K3" s="135"/>
      <c r="L3" s="135"/>
      <c r="M3" s="135"/>
      <c r="N3" s="98"/>
      <c r="O3" s="110"/>
    </row>
    <row r="4" ht="18" customHeight="1" spans="1:15">
      <c r="A4" s="136" t="s">
        <v>5</v>
      </c>
      <c r="B4" s="136" t="s">
        <v>6</v>
      </c>
      <c r="C4" s="136" t="s">
        <v>5</v>
      </c>
      <c r="D4" s="136" t="s">
        <v>6</v>
      </c>
      <c r="E4" s="137"/>
      <c r="F4" s="137"/>
      <c r="G4" s="137"/>
      <c r="H4" s="137"/>
      <c r="I4" s="137"/>
      <c r="J4" s="137"/>
      <c r="K4" s="137"/>
      <c r="L4" s="137"/>
      <c r="M4" s="137"/>
      <c r="N4" s="146"/>
      <c r="O4" s="110"/>
    </row>
    <row r="5" ht="45.75" customHeight="1" spans="1:15">
      <c r="A5" s="137"/>
      <c r="B5" s="137"/>
      <c r="C5" s="137"/>
      <c r="D5" s="136" t="s">
        <v>7</v>
      </c>
      <c r="E5" s="136" t="s">
        <v>8</v>
      </c>
      <c r="F5" s="136" t="s">
        <v>9</v>
      </c>
      <c r="G5" s="136" t="s">
        <v>10</v>
      </c>
      <c r="H5" s="136" t="s">
        <v>11</v>
      </c>
      <c r="I5" s="136" t="s">
        <v>12</v>
      </c>
      <c r="J5" s="136" t="s">
        <v>13</v>
      </c>
      <c r="K5" s="136" t="s">
        <v>14</v>
      </c>
      <c r="L5" s="136" t="s">
        <v>15</v>
      </c>
      <c r="M5" s="136" t="s">
        <v>16</v>
      </c>
      <c r="N5" s="146"/>
      <c r="O5" s="110"/>
    </row>
    <row r="6" ht="23.25" customHeight="1" spans="1:15">
      <c r="A6" s="137"/>
      <c r="B6" s="137"/>
      <c r="C6" s="137"/>
      <c r="D6" s="137"/>
      <c r="E6" s="138"/>
      <c r="F6" s="138"/>
      <c r="G6" s="138"/>
      <c r="H6" s="138"/>
      <c r="I6" s="138"/>
      <c r="J6" s="138"/>
      <c r="K6" s="138"/>
      <c r="L6" s="138"/>
      <c r="M6" s="138"/>
      <c r="N6" s="146"/>
      <c r="O6" s="110"/>
    </row>
    <row r="7" ht="22.5" customHeight="1" spans="1:15">
      <c r="A7" s="139" t="s">
        <v>17</v>
      </c>
      <c r="B7" s="140">
        <v>2527.47</v>
      </c>
      <c r="C7" s="139" t="s">
        <v>18</v>
      </c>
      <c r="D7" s="140">
        <v>556.31</v>
      </c>
      <c r="E7" s="140">
        <v>556.31</v>
      </c>
      <c r="F7" s="140">
        <v>0</v>
      </c>
      <c r="G7" s="140">
        <v>0</v>
      </c>
      <c r="H7" s="140">
        <v>0</v>
      </c>
      <c r="I7" s="140">
        <v>0</v>
      </c>
      <c r="J7" s="140">
        <v>0</v>
      </c>
      <c r="K7" s="140">
        <v>0</v>
      </c>
      <c r="L7" s="140">
        <v>0</v>
      </c>
      <c r="M7" s="140">
        <v>0</v>
      </c>
      <c r="N7" s="146"/>
      <c r="O7" s="110"/>
    </row>
    <row r="8" ht="22.5" customHeight="1" spans="1:15">
      <c r="A8" s="139" t="s">
        <v>19</v>
      </c>
      <c r="B8" s="140">
        <v>0</v>
      </c>
      <c r="C8" s="139" t="s">
        <v>20</v>
      </c>
      <c r="D8" s="140">
        <v>519.37</v>
      </c>
      <c r="E8" s="140">
        <v>519.37</v>
      </c>
      <c r="F8" s="140">
        <v>0</v>
      </c>
      <c r="G8" s="140">
        <v>0</v>
      </c>
      <c r="H8" s="140">
        <v>0</v>
      </c>
      <c r="I8" s="140">
        <v>0</v>
      </c>
      <c r="J8" s="140">
        <v>0</v>
      </c>
      <c r="K8" s="140">
        <v>0</v>
      </c>
      <c r="L8" s="140">
        <v>0</v>
      </c>
      <c r="M8" s="140">
        <v>0</v>
      </c>
      <c r="N8" s="146"/>
      <c r="O8" s="110"/>
    </row>
    <row r="9" ht="22.5" customHeight="1" spans="1:15">
      <c r="A9" s="139" t="s">
        <v>21</v>
      </c>
      <c r="B9" s="140">
        <v>0</v>
      </c>
      <c r="C9" s="139" t="s">
        <v>22</v>
      </c>
      <c r="D9" s="140">
        <v>18.32</v>
      </c>
      <c r="E9" s="140">
        <v>18.32</v>
      </c>
      <c r="F9" s="140">
        <v>0</v>
      </c>
      <c r="G9" s="140">
        <v>0</v>
      </c>
      <c r="H9" s="140">
        <v>0</v>
      </c>
      <c r="I9" s="140">
        <v>0</v>
      </c>
      <c r="J9" s="140">
        <v>0</v>
      </c>
      <c r="K9" s="140">
        <v>0</v>
      </c>
      <c r="L9" s="140">
        <v>0</v>
      </c>
      <c r="M9" s="140">
        <v>0</v>
      </c>
      <c r="N9" s="146"/>
      <c r="O9" s="110"/>
    </row>
    <row r="10" ht="22.5" customHeight="1" spans="1:15">
      <c r="A10" s="141" t="s">
        <v>23</v>
      </c>
      <c r="B10" s="140">
        <v>0</v>
      </c>
      <c r="C10" s="139" t="s">
        <v>24</v>
      </c>
      <c r="D10" s="140">
        <v>18.62</v>
      </c>
      <c r="E10" s="140">
        <v>18.62</v>
      </c>
      <c r="F10" s="140">
        <v>0</v>
      </c>
      <c r="G10" s="140">
        <v>0</v>
      </c>
      <c r="H10" s="140">
        <v>0</v>
      </c>
      <c r="I10" s="140">
        <v>0</v>
      </c>
      <c r="J10" s="140">
        <v>0</v>
      </c>
      <c r="K10" s="140">
        <v>0</v>
      </c>
      <c r="L10" s="140">
        <v>0</v>
      </c>
      <c r="M10" s="140">
        <v>0</v>
      </c>
      <c r="N10" s="146"/>
      <c r="O10" s="110"/>
    </row>
    <row r="11" ht="22.5" customHeight="1" spans="1:15">
      <c r="A11" s="139" t="s">
        <v>25</v>
      </c>
      <c r="B11" s="140">
        <v>0</v>
      </c>
      <c r="C11" s="139" t="s">
        <v>26</v>
      </c>
      <c r="D11" s="140">
        <v>1971.16</v>
      </c>
      <c r="E11" s="140">
        <v>1971.16</v>
      </c>
      <c r="F11" s="140">
        <v>0</v>
      </c>
      <c r="G11" s="140">
        <v>0</v>
      </c>
      <c r="H11" s="140">
        <v>0</v>
      </c>
      <c r="I11" s="140">
        <v>0</v>
      </c>
      <c r="J11" s="140">
        <v>0</v>
      </c>
      <c r="K11" s="140">
        <v>0</v>
      </c>
      <c r="L11" s="140">
        <v>0</v>
      </c>
      <c r="M11" s="140">
        <v>0</v>
      </c>
      <c r="N11" s="146"/>
      <c r="O11" s="110"/>
    </row>
    <row r="12" ht="22.5" customHeight="1" spans="1:15">
      <c r="A12" s="139" t="s">
        <v>27</v>
      </c>
      <c r="B12" s="140">
        <f>SUM(B7:B11)</f>
        <v>2527.47</v>
      </c>
      <c r="C12" s="139" t="s">
        <v>28</v>
      </c>
      <c r="D12" s="140">
        <v>2527.47</v>
      </c>
      <c r="E12" s="140">
        <v>2527.47</v>
      </c>
      <c r="F12" s="140">
        <v>0</v>
      </c>
      <c r="G12" s="140">
        <v>0</v>
      </c>
      <c r="H12" s="140">
        <v>0</v>
      </c>
      <c r="I12" s="140">
        <v>0</v>
      </c>
      <c r="J12" s="140">
        <v>0</v>
      </c>
      <c r="K12" s="140">
        <v>0</v>
      </c>
      <c r="L12" s="140">
        <v>0</v>
      </c>
      <c r="M12" s="140">
        <v>0</v>
      </c>
      <c r="N12" s="146"/>
      <c r="O12" s="110"/>
    </row>
    <row r="13" ht="22.5" customHeight="1" spans="1:15">
      <c r="A13" s="139" t="s">
        <v>29</v>
      </c>
      <c r="B13" s="140">
        <f>SUM(B14:B17)</f>
        <v>0</v>
      </c>
      <c r="C13" s="142"/>
      <c r="D13" s="140"/>
      <c r="E13" s="140"/>
      <c r="F13" s="140"/>
      <c r="G13" s="140"/>
      <c r="H13" s="140"/>
      <c r="I13" s="140"/>
      <c r="J13" s="140"/>
      <c r="K13" s="140"/>
      <c r="L13" s="140"/>
      <c r="M13" s="140"/>
      <c r="N13" s="146"/>
      <c r="O13" s="110"/>
    </row>
    <row r="14" ht="22.5" customHeight="1" spans="1:15">
      <c r="A14" s="143" t="s">
        <v>30</v>
      </c>
      <c r="B14" s="140">
        <v>0</v>
      </c>
      <c r="C14" s="142"/>
      <c r="D14" s="140"/>
      <c r="E14" s="140"/>
      <c r="F14" s="140"/>
      <c r="G14" s="140"/>
      <c r="H14" s="140"/>
      <c r="I14" s="140"/>
      <c r="J14" s="140"/>
      <c r="K14" s="140"/>
      <c r="L14" s="140"/>
      <c r="M14" s="140"/>
      <c r="N14" s="146"/>
      <c r="O14" s="110"/>
    </row>
    <row r="15" ht="22.5" customHeight="1" spans="1:15">
      <c r="A15" s="143" t="s">
        <v>14</v>
      </c>
      <c r="B15" s="140">
        <v>0</v>
      </c>
      <c r="C15" s="142"/>
      <c r="D15" s="140"/>
      <c r="E15" s="140"/>
      <c r="F15" s="140"/>
      <c r="G15" s="140"/>
      <c r="H15" s="140"/>
      <c r="I15" s="140"/>
      <c r="J15" s="140"/>
      <c r="K15" s="140"/>
      <c r="L15" s="140"/>
      <c r="M15" s="140"/>
      <c r="N15" s="146"/>
      <c r="O15" s="110"/>
    </row>
    <row r="16" ht="20.25" customHeight="1" spans="1:15">
      <c r="A16" s="144" t="s">
        <v>31</v>
      </c>
      <c r="B16" s="145">
        <v>0</v>
      </c>
      <c r="C16" s="144"/>
      <c r="D16" s="140"/>
      <c r="E16" s="140"/>
      <c r="F16" s="140"/>
      <c r="G16" s="140"/>
      <c r="H16" s="140"/>
      <c r="I16" s="140"/>
      <c r="J16" s="140"/>
      <c r="K16" s="140"/>
      <c r="L16" s="140"/>
      <c r="M16" s="140"/>
      <c r="N16" s="146"/>
      <c r="O16" s="110"/>
    </row>
    <row r="17" ht="20.25" customHeight="1" spans="1:15">
      <c r="A17" s="144" t="s">
        <v>32</v>
      </c>
      <c r="B17" s="145">
        <v>0</v>
      </c>
      <c r="C17" s="144"/>
      <c r="D17" s="140"/>
      <c r="E17" s="140"/>
      <c r="F17" s="140"/>
      <c r="G17" s="140"/>
      <c r="H17" s="140"/>
      <c r="I17" s="140"/>
      <c r="J17" s="140"/>
      <c r="K17" s="140"/>
      <c r="L17" s="140"/>
      <c r="M17" s="140"/>
      <c r="N17" s="146"/>
      <c r="O17" s="110"/>
    </row>
    <row r="18" ht="20.25" customHeight="1" spans="1:15">
      <c r="A18" s="144" t="s">
        <v>33</v>
      </c>
      <c r="B18" s="145">
        <f>SUM(B12:B13)</f>
        <v>2527.47</v>
      </c>
      <c r="C18" s="144" t="s">
        <v>34</v>
      </c>
      <c r="D18" s="140">
        <f t="shared" ref="D18:M18" si="0">D12</f>
        <v>2527.47</v>
      </c>
      <c r="E18" s="140">
        <f t="shared" si="0"/>
        <v>2527.47</v>
      </c>
      <c r="F18" s="140">
        <f t="shared" si="0"/>
        <v>0</v>
      </c>
      <c r="G18" s="140">
        <f t="shared" si="0"/>
        <v>0</v>
      </c>
      <c r="H18" s="140">
        <f t="shared" si="0"/>
        <v>0</v>
      </c>
      <c r="I18" s="140">
        <f t="shared" si="0"/>
        <v>0</v>
      </c>
      <c r="J18" s="140">
        <f t="shared" si="0"/>
        <v>0</v>
      </c>
      <c r="K18" s="140">
        <f t="shared" si="0"/>
        <v>0</v>
      </c>
      <c r="L18" s="140">
        <f t="shared" si="0"/>
        <v>0</v>
      </c>
      <c r="M18" s="140">
        <f t="shared" si="0"/>
        <v>0</v>
      </c>
      <c r="N18" s="146"/>
      <c r="O18" s="110"/>
    </row>
    <row r="19" ht="20.25" customHeight="1" spans="1:15">
      <c r="A19" s="146" t="s">
        <v>35</v>
      </c>
      <c r="B19" s="146"/>
      <c r="C19" s="146"/>
      <c r="D19" s="147"/>
      <c r="E19" s="147"/>
      <c r="F19" s="147"/>
      <c r="G19" s="147"/>
      <c r="H19" s="147"/>
      <c r="I19" s="147"/>
      <c r="J19" s="147"/>
      <c r="K19" s="147"/>
      <c r="L19" s="147"/>
      <c r="M19" s="147"/>
      <c r="N19" s="96"/>
      <c r="O19" s="110"/>
    </row>
    <row r="20" ht="7.5" customHeight="1" spans="1:15">
      <c r="A20" s="110"/>
      <c r="B20" s="110"/>
      <c r="C20" s="110"/>
      <c r="D20" s="110"/>
      <c r="E20" s="110"/>
      <c r="F20" s="110"/>
      <c r="G20" s="110"/>
      <c r="H20" s="110"/>
      <c r="I20" s="110"/>
      <c r="J20" s="110"/>
      <c r="K20" s="110"/>
      <c r="L20" s="110"/>
      <c r="M20" s="110"/>
      <c r="N20" s="110"/>
      <c r="O20" s="110"/>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85"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A14" sqref="A14:B14"/>
    </sheetView>
  </sheetViews>
  <sheetFormatPr defaultColWidth="9" defaultRowHeight="13.5" outlineLevelCol="4"/>
  <cols>
    <col min="1" max="1" width="9.625" customWidth="1"/>
    <col min="2" max="2" width="92.25" customWidth="1"/>
    <col min="3" max="3" width="51.625" customWidth="1"/>
    <col min="4" max="4" width="1" customWidth="1"/>
    <col min="5" max="5" width="1.25" customWidth="1"/>
  </cols>
  <sheetData>
    <row r="1" ht="33" customHeight="1" spans="1:5">
      <c r="A1" s="93" t="s">
        <v>36</v>
      </c>
      <c r="B1" s="126"/>
      <c r="C1" s="127"/>
      <c r="D1" s="15"/>
      <c r="E1" s="15"/>
    </row>
    <row r="2" ht="36" customHeight="1" spans="1:5">
      <c r="A2" s="128" t="s">
        <v>1</v>
      </c>
      <c r="B2" s="129"/>
      <c r="C2" s="91" t="s">
        <v>2</v>
      </c>
      <c r="D2" s="15"/>
      <c r="E2" s="15"/>
    </row>
    <row r="3" ht="24.75" customHeight="1" spans="1:5">
      <c r="A3" s="27" t="s">
        <v>37</v>
      </c>
      <c r="B3" s="27"/>
      <c r="C3" s="27" t="s">
        <v>38</v>
      </c>
      <c r="D3" s="16"/>
      <c r="E3" s="15"/>
    </row>
    <row r="4" ht="20.25" customHeight="1" spans="1:5">
      <c r="A4" s="27" t="s">
        <v>39</v>
      </c>
      <c r="B4" s="27"/>
      <c r="C4" s="85">
        <f>SUM(C5+C17)</f>
        <v>2527.47</v>
      </c>
      <c r="D4" s="16"/>
      <c r="E4" s="15"/>
    </row>
    <row r="5" ht="20.25" customHeight="1" spans="1:5">
      <c r="A5" s="79" t="s">
        <v>40</v>
      </c>
      <c r="B5" s="130"/>
      <c r="C5" s="85">
        <f>SUM(C6+C10+C16+C14+C15)</f>
        <v>2527.47</v>
      </c>
      <c r="D5" s="16"/>
      <c r="E5" s="15"/>
    </row>
    <row r="6" ht="27.75" customHeight="1" spans="1:5">
      <c r="A6" s="131" t="s">
        <v>41</v>
      </c>
      <c r="B6" s="85"/>
      <c r="C6" s="85">
        <f>SUM(C7:C9)</f>
        <v>2527.47</v>
      </c>
      <c r="D6" s="16"/>
      <c r="E6" s="15"/>
    </row>
    <row r="7" ht="27" customHeight="1" spans="1:5">
      <c r="A7" s="132" t="s">
        <v>42</v>
      </c>
      <c r="B7" s="85"/>
      <c r="C7" s="85">
        <v>1848.23</v>
      </c>
      <c r="D7" s="16"/>
      <c r="E7" s="15"/>
    </row>
    <row r="8" ht="23.25" customHeight="1" spans="1:5">
      <c r="A8" s="132" t="s">
        <v>43</v>
      </c>
      <c r="B8" s="85"/>
      <c r="C8" s="85">
        <v>0</v>
      </c>
      <c r="D8" s="16"/>
      <c r="E8" s="15"/>
    </row>
    <row r="9" ht="23.25" customHeight="1" spans="1:5">
      <c r="A9" s="132" t="s">
        <v>44</v>
      </c>
      <c r="B9" s="85"/>
      <c r="C9" s="85">
        <v>679.24</v>
      </c>
      <c r="D9" s="16"/>
      <c r="E9" s="15"/>
    </row>
    <row r="10" ht="20.25" customHeight="1" spans="1:5">
      <c r="A10" s="131" t="s">
        <v>45</v>
      </c>
      <c r="B10" s="79"/>
      <c r="C10" s="85">
        <f>SUM(C11:C13)</f>
        <v>0</v>
      </c>
      <c r="D10" s="16"/>
      <c r="E10" s="15"/>
    </row>
    <row r="11" ht="26.25" customHeight="1" spans="1:5">
      <c r="A11" s="132" t="s">
        <v>46</v>
      </c>
      <c r="B11" s="79"/>
      <c r="C11" s="85">
        <v>0</v>
      </c>
      <c r="D11" s="16"/>
      <c r="E11" s="15"/>
    </row>
    <row r="12" ht="24.75" customHeight="1" spans="1:5">
      <c r="A12" s="132" t="s">
        <v>47</v>
      </c>
      <c r="B12" s="85"/>
      <c r="C12" s="85">
        <v>0</v>
      </c>
      <c r="D12" s="16"/>
      <c r="E12" s="15"/>
    </row>
    <row r="13" ht="22.5" customHeight="1" spans="1:5">
      <c r="A13" s="132" t="s">
        <v>48</v>
      </c>
      <c r="B13" s="85"/>
      <c r="C13" s="85">
        <v>0</v>
      </c>
      <c r="D13" s="16"/>
      <c r="E13" s="15"/>
    </row>
    <row r="14" ht="26.25" customHeight="1" spans="1:5">
      <c r="A14" s="79" t="s">
        <v>49</v>
      </c>
      <c r="B14" s="85"/>
      <c r="C14" s="85">
        <v>0</v>
      </c>
      <c r="D14" s="16"/>
      <c r="E14" s="15"/>
    </row>
    <row r="15" ht="26.25" customHeight="1" spans="1:5">
      <c r="A15" s="79" t="s">
        <v>50</v>
      </c>
      <c r="B15" s="85"/>
      <c r="C15" s="85">
        <v>0</v>
      </c>
      <c r="D15" s="16"/>
      <c r="E15" s="15"/>
    </row>
    <row r="16" ht="26.25" customHeight="1" spans="1:5">
      <c r="A16" s="79" t="s">
        <v>51</v>
      </c>
      <c r="B16" s="85"/>
      <c r="C16" s="85">
        <v>0</v>
      </c>
      <c r="D16" s="16"/>
      <c r="E16" s="15"/>
    </row>
    <row r="17" ht="26.25" customHeight="1" spans="1:5">
      <c r="A17" s="79" t="s">
        <v>52</v>
      </c>
      <c r="B17" s="85"/>
      <c r="C17" s="85">
        <f>SUM(C18:C21)</f>
        <v>0</v>
      </c>
      <c r="D17" s="16"/>
      <c r="E17" s="15"/>
    </row>
    <row r="18" ht="20.25" customHeight="1" spans="1:5">
      <c r="A18" s="131" t="s">
        <v>53</v>
      </c>
      <c r="B18" s="85"/>
      <c r="C18" s="85">
        <v>0</v>
      </c>
      <c r="D18" s="16"/>
      <c r="E18" s="15"/>
    </row>
    <row r="19" ht="20.25" customHeight="1" spans="1:5">
      <c r="A19" s="131" t="s">
        <v>54</v>
      </c>
      <c r="B19" s="130"/>
      <c r="C19" s="85">
        <v>0</v>
      </c>
      <c r="D19" s="16"/>
      <c r="E19" s="15"/>
    </row>
    <row r="20" ht="20.25" customHeight="1" spans="1:5">
      <c r="A20" s="131" t="s">
        <v>55</v>
      </c>
      <c r="B20" s="130"/>
      <c r="C20" s="85">
        <v>0</v>
      </c>
      <c r="D20" s="16"/>
      <c r="E20" s="15"/>
    </row>
    <row r="21" ht="20.25" customHeight="1" spans="1:5">
      <c r="A21" s="131" t="s">
        <v>56</v>
      </c>
      <c r="B21" s="130"/>
      <c r="C21" s="85">
        <v>0</v>
      </c>
      <c r="D21" s="16"/>
      <c r="E21" s="15"/>
    </row>
    <row r="22" ht="16.5" customHeight="1" spans="1:5">
      <c r="A22" s="33"/>
      <c r="B22" s="33"/>
      <c r="C22" s="33"/>
      <c r="D22" s="15"/>
      <c r="E22" s="15"/>
    </row>
    <row r="23" ht="7.5" customHeight="1" spans="1:5">
      <c r="A23" s="15"/>
      <c r="B23" s="15"/>
      <c r="C23" s="15"/>
      <c r="D23" s="15"/>
      <c r="E23" s="15"/>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88"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7" workbookViewId="0">
      <selection activeCell="L3" sqref="L3:N3"/>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41.75"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11"/>
      <c r="B1" s="111"/>
      <c r="C1" s="111"/>
      <c r="D1" s="112"/>
      <c r="E1" s="18"/>
      <c r="F1" s="18"/>
      <c r="G1" s="111"/>
      <c r="H1" s="111"/>
      <c r="I1" s="111"/>
      <c r="J1" s="111"/>
      <c r="K1" s="112"/>
      <c r="L1" s="18"/>
      <c r="M1" s="18"/>
      <c r="N1" s="112"/>
      <c r="O1" s="121"/>
    </row>
    <row r="2" ht="28.5" customHeight="1" spans="1:15">
      <c r="A2" s="113" t="s">
        <v>57</v>
      </c>
      <c r="B2" s="113"/>
      <c r="C2" s="113"/>
      <c r="D2" s="113"/>
      <c r="E2" s="113"/>
      <c r="F2" s="113"/>
      <c r="G2" s="113"/>
      <c r="H2" s="113"/>
      <c r="I2" s="113"/>
      <c r="J2" s="113"/>
      <c r="K2" s="113"/>
      <c r="L2" s="113"/>
      <c r="M2" s="113"/>
      <c r="N2" s="113"/>
      <c r="O2" s="110"/>
    </row>
    <row r="3" ht="25.5" customHeight="1" spans="1:15">
      <c r="A3" s="77" t="s">
        <v>1</v>
      </c>
      <c r="B3" s="114"/>
      <c r="C3" s="114"/>
      <c r="D3" s="115"/>
      <c r="E3" s="114"/>
      <c r="F3" s="114"/>
      <c r="G3" s="116"/>
      <c r="H3" s="116"/>
      <c r="I3" s="116"/>
      <c r="J3" s="116"/>
      <c r="K3" s="116"/>
      <c r="L3" s="122" t="s">
        <v>2</v>
      </c>
      <c r="M3" s="122"/>
      <c r="N3" s="122"/>
      <c r="O3" s="110"/>
    </row>
    <row r="4" ht="33.75" customHeight="1" spans="1:15">
      <c r="A4" s="80" t="s">
        <v>58</v>
      </c>
      <c r="B4" s="117"/>
      <c r="C4" s="117"/>
      <c r="D4" s="80" t="s">
        <v>59</v>
      </c>
      <c r="E4" s="80" t="s">
        <v>60</v>
      </c>
      <c r="F4" s="80" t="s">
        <v>61</v>
      </c>
      <c r="G4" s="80" t="s">
        <v>62</v>
      </c>
      <c r="H4" s="52" t="s">
        <v>63</v>
      </c>
      <c r="I4" s="123"/>
      <c r="J4" s="124"/>
      <c r="K4" s="52" t="s">
        <v>64</v>
      </c>
      <c r="L4" s="123"/>
      <c r="M4" s="123"/>
      <c r="N4" s="124"/>
      <c r="O4" s="103"/>
    </row>
    <row r="5" ht="39.75" customHeight="1" spans="1:15">
      <c r="A5" s="80" t="s">
        <v>65</v>
      </c>
      <c r="B5" s="80" t="s">
        <v>66</v>
      </c>
      <c r="C5" s="80" t="s">
        <v>67</v>
      </c>
      <c r="D5" s="117"/>
      <c r="E5" s="117"/>
      <c r="F5" s="117"/>
      <c r="G5" s="117"/>
      <c r="H5" s="37" t="s">
        <v>68</v>
      </c>
      <c r="I5" s="37" t="s">
        <v>69</v>
      </c>
      <c r="J5" s="37" t="s">
        <v>70</v>
      </c>
      <c r="K5" s="37" t="s">
        <v>71</v>
      </c>
      <c r="L5" s="37" t="s">
        <v>72</v>
      </c>
      <c r="M5" s="37" t="s">
        <v>73</v>
      </c>
      <c r="N5" s="37" t="s">
        <v>74</v>
      </c>
      <c r="O5" s="103"/>
    </row>
    <row r="6" ht="20.25" customHeight="1" spans="1:15">
      <c r="A6" s="80" t="s">
        <v>75</v>
      </c>
      <c r="B6" s="80" t="s">
        <v>75</v>
      </c>
      <c r="C6" s="80" t="s">
        <v>75</v>
      </c>
      <c r="D6" s="80" t="s">
        <v>75</v>
      </c>
      <c r="E6" s="80" t="s">
        <v>75</v>
      </c>
      <c r="F6" s="80" t="s">
        <v>75</v>
      </c>
      <c r="G6" s="118">
        <v>1</v>
      </c>
      <c r="H6" s="118">
        <v>2</v>
      </c>
      <c r="I6" s="118">
        <v>3</v>
      </c>
      <c r="J6" s="118">
        <v>4</v>
      </c>
      <c r="K6" s="118">
        <v>5</v>
      </c>
      <c r="L6" s="118">
        <v>6</v>
      </c>
      <c r="M6" s="118">
        <v>7</v>
      </c>
      <c r="N6" s="118">
        <v>8</v>
      </c>
      <c r="O6" s="103"/>
    </row>
    <row r="7" ht="21.75" customHeight="1" spans="1:15">
      <c r="A7" s="37" t="s">
        <v>7</v>
      </c>
      <c r="B7" s="80"/>
      <c r="C7" s="37"/>
      <c r="D7" s="39"/>
      <c r="E7" s="39"/>
      <c r="F7" s="39" t="s">
        <v>7</v>
      </c>
      <c r="G7" s="100">
        <v>2527.47</v>
      </c>
      <c r="H7" s="100">
        <v>519.37</v>
      </c>
      <c r="I7" s="100">
        <v>18.32</v>
      </c>
      <c r="J7" s="100">
        <v>18.62</v>
      </c>
      <c r="K7" s="100">
        <v>37.9</v>
      </c>
      <c r="L7" s="100">
        <v>1882.53</v>
      </c>
      <c r="M7" s="100">
        <v>0</v>
      </c>
      <c r="N7" s="100">
        <v>50.73</v>
      </c>
      <c r="O7" s="125"/>
    </row>
    <row r="8" ht="21.75" customHeight="1" spans="1:15">
      <c r="A8" s="119"/>
      <c r="B8" s="119"/>
      <c r="C8" s="119"/>
      <c r="D8" s="63"/>
      <c r="E8" s="63" t="s">
        <v>76</v>
      </c>
      <c r="F8" s="63"/>
      <c r="G8" s="64">
        <v>2527.47</v>
      </c>
      <c r="H8" s="64">
        <v>519.37</v>
      </c>
      <c r="I8" s="64">
        <v>18.32</v>
      </c>
      <c r="J8" s="64">
        <v>18.62</v>
      </c>
      <c r="K8" s="64">
        <v>37.9</v>
      </c>
      <c r="L8" s="64">
        <v>1882.53</v>
      </c>
      <c r="M8" s="64">
        <v>0</v>
      </c>
      <c r="N8" s="64">
        <v>50.73</v>
      </c>
      <c r="O8" s="125"/>
    </row>
    <row r="9" ht="21.75" customHeight="1" spans="1:15">
      <c r="A9" s="37" t="s">
        <v>77</v>
      </c>
      <c r="B9" s="37" t="s">
        <v>78</v>
      </c>
      <c r="C9" s="37" t="s">
        <v>79</v>
      </c>
      <c r="D9" s="39" t="s">
        <v>80</v>
      </c>
      <c r="E9" s="39" t="s">
        <v>81</v>
      </c>
      <c r="F9" s="39" t="s">
        <v>82</v>
      </c>
      <c r="G9" s="100">
        <v>7.58</v>
      </c>
      <c r="H9" s="100">
        <v>0</v>
      </c>
      <c r="I9" s="100">
        <v>0</v>
      </c>
      <c r="J9" s="100">
        <v>7.58</v>
      </c>
      <c r="K9" s="100">
        <v>0</v>
      </c>
      <c r="L9" s="100">
        <v>0</v>
      </c>
      <c r="M9" s="100">
        <v>0</v>
      </c>
      <c r="N9" s="100">
        <v>0</v>
      </c>
      <c r="O9" s="125"/>
    </row>
    <row r="10" ht="21.75" customHeight="1" spans="1:15">
      <c r="A10" s="37" t="s">
        <v>77</v>
      </c>
      <c r="B10" s="37" t="s">
        <v>78</v>
      </c>
      <c r="C10" s="37" t="s">
        <v>78</v>
      </c>
      <c r="D10" s="39" t="s">
        <v>80</v>
      </c>
      <c r="E10" s="39" t="s">
        <v>81</v>
      </c>
      <c r="F10" s="39" t="s">
        <v>83</v>
      </c>
      <c r="G10" s="100">
        <v>76.38</v>
      </c>
      <c r="H10" s="100">
        <v>76.38</v>
      </c>
      <c r="I10" s="100">
        <v>0</v>
      </c>
      <c r="J10" s="100">
        <v>0</v>
      </c>
      <c r="K10" s="100">
        <v>0</v>
      </c>
      <c r="L10" s="100">
        <v>0</v>
      </c>
      <c r="M10" s="100">
        <v>0</v>
      </c>
      <c r="N10" s="100">
        <v>0</v>
      </c>
      <c r="O10" s="125"/>
    </row>
    <row r="11" ht="21.75" customHeight="1" spans="1:15">
      <c r="A11" s="37" t="s">
        <v>77</v>
      </c>
      <c r="B11" s="37" t="s">
        <v>84</v>
      </c>
      <c r="C11" s="37" t="s">
        <v>85</v>
      </c>
      <c r="D11" s="39" t="s">
        <v>80</v>
      </c>
      <c r="E11" s="39" t="s">
        <v>81</v>
      </c>
      <c r="F11" s="39" t="s">
        <v>86</v>
      </c>
      <c r="G11" s="100">
        <v>11.04</v>
      </c>
      <c r="H11" s="100">
        <v>0</v>
      </c>
      <c r="I11" s="100">
        <v>0</v>
      </c>
      <c r="J11" s="100">
        <v>11.04</v>
      </c>
      <c r="K11" s="100">
        <v>0</v>
      </c>
      <c r="L11" s="100">
        <v>0</v>
      </c>
      <c r="M11" s="100">
        <v>0</v>
      </c>
      <c r="N11" s="100">
        <v>0</v>
      </c>
      <c r="O11" s="125"/>
    </row>
    <row r="12" ht="21.75" customHeight="1" spans="1:15">
      <c r="A12" s="37" t="s">
        <v>77</v>
      </c>
      <c r="B12" s="37" t="s">
        <v>87</v>
      </c>
      <c r="C12" s="37" t="s">
        <v>85</v>
      </c>
      <c r="D12" s="39" t="s">
        <v>80</v>
      </c>
      <c r="E12" s="39" t="s">
        <v>81</v>
      </c>
      <c r="F12" s="39" t="s">
        <v>88</v>
      </c>
      <c r="G12" s="100">
        <v>5.49</v>
      </c>
      <c r="H12" s="100">
        <v>5.49</v>
      </c>
      <c r="I12" s="100">
        <v>0</v>
      </c>
      <c r="J12" s="100">
        <v>0</v>
      </c>
      <c r="K12" s="100">
        <v>0</v>
      </c>
      <c r="L12" s="100">
        <v>0</v>
      </c>
      <c r="M12" s="100">
        <v>0</v>
      </c>
      <c r="N12" s="100">
        <v>0</v>
      </c>
      <c r="O12" s="125"/>
    </row>
    <row r="13" ht="21.75" customHeight="1" spans="1:15">
      <c r="A13" s="37" t="s">
        <v>89</v>
      </c>
      <c r="B13" s="37" t="s">
        <v>90</v>
      </c>
      <c r="C13" s="37" t="s">
        <v>85</v>
      </c>
      <c r="D13" s="39" t="s">
        <v>80</v>
      </c>
      <c r="E13" s="39" t="s">
        <v>81</v>
      </c>
      <c r="F13" s="39" t="s">
        <v>91</v>
      </c>
      <c r="G13" s="100">
        <v>22.92</v>
      </c>
      <c r="H13" s="100">
        <v>22.92</v>
      </c>
      <c r="I13" s="100">
        <v>0</v>
      </c>
      <c r="J13" s="100">
        <v>0</v>
      </c>
      <c r="K13" s="100">
        <v>0</v>
      </c>
      <c r="L13" s="100">
        <v>0</v>
      </c>
      <c r="M13" s="100">
        <v>0</v>
      </c>
      <c r="N13" s="100">
        <v>0</v>
      </c>
      <c r="O13" s="125"/>
    </row>
    <row r="14" ht="21.75" customHeight="1" spans="1:15">
      <c r="A14" s="37" t="s">
        <v>92</v>
      </c>
      <c r="B14" s="37" t="s">
        <v>93</v>
      </c>
      <c r="C14" s="37" t="s">
        <v>85</v>
      </c>
      <c r="D14" s="39" t="s">
        <v>80</v>
      </c>
      <c r="E14" s="39" t="s">
        <v>81</v>
      </c>
      <c r="F14" s="39" t="s">
        <v>94</v>
      </c>
      <c r="G14" s="100">
        <v>506.05</v>
      </c>
      <c r="H14" s="100">
        <v>395.48</v>
      </c>
      <c r="I14" s="100">
        <v>18.32</v>
      </c>
      <c r="J14" s="100">
        <v>0</v>
      </c>
      <c r="K14" s="100">
        <v>37.9</v>
      </c>
      <c r="L14" s="100">
        <v>3.62</v>
      </c>
      <c r="M14" s="100">
        <v>0</v>
      </c>
      <c r="N14" s="100">
        <v>50.73</v>
      </c>
      <c r="O14" s="125"/>
    </row>
    <row r="15" ht="21.75" customHeight="1" spans="1:15">
      <c r="A15" s="37" t="s">
        <v>92</v>
      </c>
      <c r="B15" s="37" t="s">
        <v>93</v>
      </c>
      <c r="C15" s="37" t="s">
        <v>78</v>
      </c>
      <c r="D15" s="39" t="s">
        <v>80</v>
      </c>
      <c r="E15" s="39" t="s">
        <v>81</v>
      </c>
      <c r="F15" s="39" t="s">
        <v>95</v>
      </c>
      <c r="G15" s="100">
        <v>620</v>
      </c>
      <c r="H15" s="100">
        <v>0</v>
      </c>
      <c r="I15" s="100">
        <v>0</v>
      </c>
      <c r="J15" s="100">
        <v>0</v>
      </c>
      <c r="K15" s="100">
        <v>0</v>
      </c>
      <c r="L15" s="100">
        <v>620</v>
      </c>
      <c r="M15" s="100">
        <v>0</v>
      </c>
      <c r="N15" s="100">
        <v>0</v>
      </c>
      <c r="O15" s="125"/>
    </row>
    <row r="16" ht="21.75" customHeight="1" spans="1:15">
      <c r="A16" s="37" t="s">
        <v>92</v>
      </c>
      <c r="B16" s="37" t="s">
        <v>93</v>
      </c>
      <c r="C16" s="37" t="s">
        <v>96</v>
      </c>
      <c r="D16" s="39" t="s">
        <v>80</v>
      </c>
      <c r="E16" s="39" t="s">
        <v>81</v>
      </c>
      <c r="F16" s="39" t="s">
        <v>97</v>
      </c>
      <c r="G16" s="100">
        <v>188.65</v>
      </c>
      <c r="H16" s="100">
        <v>0</v>
      </c>
      <c r="I16" s="100">
        <v>0</v>
      </c>
      <c r="J16" s="100">
        <v>0</v>
      </c>
      <c r="K16" s="100">
        <v>0</v>
      </c>
      <c r="L16" s="100">
        <v>188.65</v>
      </c>
      <c r="M16" s="100">
        <v>0</v>
      </c>
      <c r="N16" s="100">
        <v>0</v>
      </c>
      <c r="O16" s="125"/>
    </row>
    <row r="17" ht="21.75" customHeight="1" spans="1:15">
      <c r="A17" s="37" t="s">
        <v>92</v>
      </c>
      <c r="B17" s="37" t="s">
        <v>93</v>
      </c>
      <c r="C17" s="37" t="s">
        <v>84</v>
      </c>
      <c r="D17" s="39" t="s">
        <v>80</v>
      </c>
      <c r="E17" s="39" t="s">
        <v>81</v>
      </c>
      <c r="F17" s="39" t="s">
        <v>98</v>
      </c>
      <c r="G17" s="100">
        <v>23</v>
      </c>
      <c r="H17" s="100">
        <v>0</v>
      </c>
      <c r="I17" s="100">
        <v>0</v>
      </c>
      <c r="J17" s="100">
        <v>0</v>
      </c>
      <c r="K17" s="100">
        <v>0</v>
      </c>
      <c r="L17" s="100">
        <v>23</v>
      </c>
      <c r="M17" s="100">
        <v>0</v>
      </c>
      <c r="N17" s="100">
        <v>0</v>
      </c>
      <c r="O17" s="125"/>
    </row>
    <row r="18" ht="21.75" customHeight="1" spans="1:15">
      <c r="A18" s="37" t="s">
        <v>92</v>
      </c>
      <c r="B18" s="37" t="s">
        <v>93</v>
      </c>
      <c r="C18" s="37" t="s">
        <v>90</v>
      </c>
      <c r="D18" s="39" t="s">
        <v>80</v>
      </c>
      <c r="E18" s="39" t="s">
        <v>81</v>
      </c>
      <c r="F18" s="39" t="s">
        <v>99</v>
      </c>
      <c r="G18" s="100">
        <v>150</v>
      </c>
      <c r="H18" s="100">
        <v>0</v>
      </c>
      <c r="I18" s="100">
        <v>0</v>
      </c>
      <c r="J18" s="100">
        <v>0</v>
      </c>
      <c r="K18" s="100">
        <v>0</v>
      </c>
      <c r="L18" s="100">
        <v>150</v>
      </c>
      <c r="M18" s="100">
        <v>0</v>
      </c>
      <c r="N18" s="100">
        <v>0</v>
      </c>
      <c r="O18" s="125"/>
    </row>
    <row r="19" ht="21.75" customHeight="1" spans="1:15">
      <c r="A19" s="37" t="s">
        <v>92</v>
      </c>
      <c r="B19" s="37" t="s">
        <v>93</v>
      </c>
      <c r="C19" s="37" t="s">
        <v>100</v>
      </c>
      <c r="D19" s="39" t="s">
        <v>80</v>
      </c>
      <c r="E19" s="39" t="s">
        <v>81</v>
      </c>
      <c r="F19" s="39" t="s">
        <v>101</v>
      </c>
      <c r="G19" s="100">
        <v>10</v>
      </c>
      <c r="H19" s="100">
        <v>0</v>
      </c>
      <c r="I19" s="100">
        <v>0</v>
      </c>
      <c r="J19" s="100">
        <v>0</v>
      </c>
      <c r="K19" s="100">
        <v>0</v>
      </c>
      <c r="L19" s="100">
        <v>10</v>
      </c>
      <c r="M19" s="100">
        <v>0</v>
      </c>
      <c r="N19" s="100">
        <v>0</v>
      </c>
      <c r="O19" s="125"/>
    </row>
    <row r="20" ht="21.75" customHeight="1" spans="1:15">
      <c r="A20" s="37" t="s">
        <v>92</v>
      </c>
      <c r="B20" s="37" t="s">
        <v>93</v>
      </c>
      <c r="C20" s="37" t="s">
        <v>102</v>
      </c>
      <c r="D20" s="39" t="s">
        <v>80</v>
      </c>
      <c r="E20" s="39" t="s">
        <v>81</v>
      </c>
      <c r="F20" s="39" t="s">
        <v>103</v>
      </c>
      <c r="G20" s="100">
        <v>193.5</v>
      </c>
      <c r="H20" s="100">
        <v>0</v>
      </c>
      <c r="I20" s="100">
        <v>0</v>
      </c>
      <c r="J20" s="100">
        <v>0</v>
      </c>
      <c r="K20" s="100">
        <v>0</v>
      </c>
      <c r="L20" s="100">
        <v>193.5</v>
      </c>
      <c r="M20" s="100">
        <v>0</v>
      </c>
      <c r="N20" s="100">
        <v>0</v>
      </c>
      <c r="O20" s="125"/>
    </row>
    <row r="21" ht="21.75" customHeight="1" spans="1:15">
      <c r="A21" s="37" t="s">
        <v>92</v>
      </c>
      <c r="B21" s="37" t="s">
        <v>93</v>
      </c>
      <c r="C21" s="37" t="s">
        <v>87</v>
      </c>
      <c r="D21" s="39" t="s">
        <v>80</v>
      </c>
      <c r="E21" s="39" t="s">
        <v>81</v>
      </c>
      <c r="F21" s="39" t="s">
        <v>104</v>
      </c>
      <c r="G21" s="100">
        <v>693.76</v>
      </c>
      <c r="H21" s="100">
        <v>0</v>
      </c>
      <c r="I21" s="100">
        <v>0</v>
      </c>
      <c r="J21" s="100">
        <v>0</v>
      </c>
      <c r="K21" s="100">
        <v>0</v>
      </c>
      <c r="L21" s="100">
        <v>693.76</v>
      </c>
      <c r="M21" s="100">
        <v>0</v>
      </c>
      <c r="N21" s="100">
        <v>0</v>
      </c>
      <c r="O21" s="125"/>
    </row>
    <row r="22" ht="21.75" customHeight="1" spans="1:15">
      <c r="A22" s="37" t="s">
        <v>105</v>
      </c>
      <c r="B22" s="37" t="s">
        <v>106</v>
      </c>
      <c r="C22" s="37" t="s">
        <v>85</v>
      </c>
      <c r="D22" s="39" t="s">
        <v>80</v>
      </c>
      <c r="E22" s="39" t="s">
        <v>81</v>
      </c>
      <c r="F22" s="39" t="s">
        <v>107</v>
      </c>
      <c r="G22" s="100">
        <v>19.1</v>
      </c>
      <c r="H22" s="100">
        <v>19.1</v>
      </c>
      <c r="I22" s="100">
        <v>0</v>
      </c>
      <c r="J22" s="100">
        <v>0</v>
      </c>
      <c r="K22" s="100">
        <v>0</v>
      </c>
      <c r="L22" s="100">
        <v>0</v>
      </c>
      <c r="M22" s="100">
        <v>0</v>
      </c>
      <c r="N22" s="100">
        <v>0</v>
      </c>
      <c r="O22" s="125"/>
    </row>
    <row r="23" ht="7.5" customHeight="1" spans="1:15">
      <c r="A23" s="120"/>
      <c r="B23" s="120"/>
      <c r="C23" s="120"/>
      <c r="D23" s="120"/>
      <c r="E23" s="120"/>
      <c r="F23" s="120"/>
      <c r="G23" s="120"/>
      <c r="H23" s="120"/>
      <c r="I23" s="120"/>
      <c r="J23" s="120"/>
      <c r="K23" s="120"/>
      <c r="L23" s="120"/>
      <c r="M23" s="120"/>
      <c r="N23" s="120"/>
      <c r="O23" s="110"/>
    </row>
    <row r="24" ht="7.5" customHeight="1" spans="1:15">
      <c r="A24" s="15"/>
      <c r="B24" s="15"/>
      <c r="C24" s="15"/>
      <c r="D24" s="15"/>
      <c r="E24" s="15"/>
      <c r="F24" s="15"/>
      <c r="G24" s="15"/>
      <c r="H24" s="15"/>
      <c r="I24" s="15"/>
      <c r="J24" s="15"/>
      <c r="K24" s="15"/>
      <c r="L24" s="15"/>
      <c r="M24" s="15"/>
      <c r="N24" s="15"/>
      <c r="O24" s="15"/>
    </row>
  </sheetData>
  <mergeCells count="12">
    <mergeCell ref="A2:N2"/>
    <mergeCell ref="A3:C3"/>
    <mergeCell ref="D3:F3"/>
    <mergeCell ref="L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A9 B9 C9 D9 A10 B10 C10 D10 A11 B11 C11 D11 A12 B12 C12 D12 A13 B13 C13 D13 A14 B14 C14 D14 A15 B15 C15 D15 A16 B16 C16 D16 A17 B17 C17 D17 A18 B18 C18 D18 A19 B19 C19 D19 A20 B20 C20 D20 A21 B21 C21 D21 A22 B22 C22 D2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F2" sqref="F2:G2"/>
    </sheetView>
  </sheetViews>
  <sheetFormatPr defaultColWidth="9" defaultRowHeight="13.5"/>
  <cols>
    <col min="1" max="1" width="20.5" customWidth="1"/>
    <col min="2" max="2" width="14.125" customWidth="1"/>
    <col min="3" max="3" width="32.75" customWidth="1"/>
    <col min="4" max="4" width="10.75" customWidth="1"/>
    <col min="5" max="5" width="9.375" customWidth="1"/>
    <col min="6" max="6" width="12.125" customWidth="1"/>
    <col min="7" max="7" width="20.375" customWidth="1"/>
    <col min="8" max="8" width="6.25" customWidth="1"/>
    <col min="9" max="9" width="1.25" customWidth="1"/>
  </cols>
  <sheetData>
    <row r="1" ht="37.5" customHeight="1" spans="1:9">
      <c r="A1" s="93" t="s">
        <v>108</v>
      </c>
      <c r="B1" s="94"/>
      <c r="C1" s="94"/>
      <c r="D1" s="94"/>
      <c r="E1" s="94"/>
      <c r="F1" s="94"/>
      <c r="G1" s="95"/>
      <c r="H1" s="96"/>
      <c r="I1" s="110"/>
    </row>
    <row r="2" ht="15" customHeight="1" spans="1:9">
      <c r="A2" s="97" t="s">
        <v>1</v>
      </c>
      <c r="B2" s="97"/>
      <c r="C2" s="97"/>
      <c r="D2" s="97"/>
      <c r="E2" s="97"/>
      <c r="F2" s="44" t="s">
        <v>2</v>
      </c>
      <c r="G2" s="44"/>
      <c r="H2" s="96"/>
      <c r="I2" s="110"/>
    </row>
    <row r="3" ht="18" customHeight="1" spans="1:9">
      <c r="A3" s="37" t="s">
        <v>3</v>
      </c>
      <c r="B3" s="38"/>
      <c r="C3" s="37" t="s">
        <v>4</v>
      </c>
      <c r="D3" s="38"/>
      <c r="E3" s="38"/>
      <c r="F3" s="38"/>
      <c r="G3" s="38"/>
      <c r="H3" s="98"/>
      <c r="I3" s="110"/>
    </row>
    <row r="4" ht="18" customHeight="1" spans="1:9">
      <c r="A4" s="37" t="s">
        <v>5</v>
      </c>
      <c r="B4" s="37" t="s">
        <v>6</v>
      </c>
      <c r="C4" s="37" t="s">
        <v>5</v>
      </c>
      <c r="D4" s="37" t="s">
        <v>6</v>
      </c>
      <c r="E4" s="38"/>
      <c r="F4" s="38"/>
      <c r="G4" s="38"/>
      <c r="H4" s="98"/>
      <c r="I4" s="110"/>
    </row>
    <row r="5" ht="20.25" customHeight="1" spans="1:9">
      <c r="A5" s="38"/>
      <c r="B5" s="38"/>
      <c r="C5" s="38"/>
      <c r="D5" s="37" t="s">
        <v>7</v>
      </c>
      <c r="E5" s="39" t="s">
        <v>8</v>
      </c>
      <c r="F5" s="39" t="s">
        <v>9</v>
      </c>
      <c r="G5" s="37" t="s">
        <v>10</v>
      </c>
      <c r="H5" s="98"/>
      <c r="I5" s="110"/>
    </row>
    <row r="6" ht="23.25" customHeight="1" spans="1:9">
      <c r="A6" s="38"/>
      <c r="B6" s="38"/>
      <c r="C6" s="38"/>
      <c r="D6" s="38"/>
      <c r="E6" s="99"/>
      <c r="F6" s="99"/>
      <c r="G6" s="99"/>
      <c r="H6" s="98"/>
      <c r="I6" s="110"/>
    </row>
    <row r="7" ht="22.5" customHeight="1" spans="1:9">
      <c r="A7" s="39" t="s">
        <v>17</v>
      </c>
      <c r="B7" s="100">
        <v>2527.47</v>
      </c>
      <c r="C7" s="39" t="s">
        <v>109</v>
      </c>
      <c r="D7" s="100">
        <v>0</v>
      </c>
      <c r="E7" s="100">
        <v>0</v>
      </c>
      <c r="F7" s="100">
        <v>0</v>
      </c>
      <c r="G7" s="100">
        <v>0</v>
      </c>
      <c r="H7" s="98"/>
      <c r="I7" s="110"/>
    </row>
    <row r="8" ht="22.5" customHeight="1" spans="1:9">
      <c r="A8" s="39" t="s">
        <v>19</v>
      </c>
      <c r="B8" s="100">
        <v>0</v>
      </c>
      <c r="C8" s="39" t="s">
        <v>110</v>
      </c>
      <c r="D8" s="100">
        <v>0</v>
      </c>
      <c r="E8" s="100">
        <v>0</v>
      </c>
      <c r="F8" s="100">
        <v>0</v>
      </c>
      <c r="G8" s="100">
        <v>0</v>
      </c>
      <c r="H8" s="98"/>
      <c r="I8" s="110"/>
    </row>
    <row r="9" ht="22.5" customHeight="1" spans="1:9">
      <c r="A9" s="39" t="s">
        <v>21</v>
      </c>
      <c r="B9" s="100">
        <v>0</v>
      </c>
      <c r="C9" s="39" t="s">
        <v>111</v>
      </c>
      <c r="D9" s="100">
        <v>0</v>
      </c>
      <c r="E9" s="100">
        <v>0</v>
      </c>
      <c r="F9" s="100">
        <v>0</v>
      </c>
      <c r="G9" s="100">
        <v>0</v>
      </c>
      <c r="H9" s="98"/>
      <c r="I9" s="110"/>
    </row>
    <row r="10" ht="22.5" customHeight="1" spans="1:9">
      <c r="A10" s="101"/>
      <c r="B10" s="100"/>
      <c r="C10" s="39" t="s">
        <v>112</v>
      </c>
      <c r="D10" s="100">
        <v>0</v>
      </c>
      <c r="E10" s="100">
        <v>0</v>
      </c>
      <c r="F10" s="100">
        <v>0</v>
      </c>
      <c r="G10" s="100">
        <v>0</v>
      </c>
      <c r="H10" s="98"/>
      <c r="I10" s="110"/>
    </row>
    <row r="11" ht="22.5" customHeight="1" spans="1:9">
      <c r="A11" s="102"/>
      <c r="B11" s="100"/>
      <c r="C11" s="39" t="s">
        <v>113</v>
      </c>
      <c r="D11" s="100">
        <v>0</v>
      </c>
      <c r="E11" s="100">
        <v>0</v>
      </c>
      <c r="F11" s="100">
        <v>0</v>
      </c>
      <c r="G11" s="100">
        <v>0</v>
      </c>
      <c r="H11" s="98"/>
      <c r="I11" s="110"/>
    </row>
    <row r="12" ht="22.5" customHeight="1" spans="1:9">
      <c r="A12" s="101"/>
      <c r="B12" s="100"/>
      <c r="C12" s="39" t="s">
        <v>114</v>
      </c>
      <c r="D12" s="100">
        <v>0</v>
      </c>
      <c r="E12" s="100">
        <v>0</v>
      </c>
      <c r="F12" s="100">
        <v>0</v>
      </c>
      <c r="G12" s="100">
        <v>0</v>
      </c>
      <c r="H12" s="98"/>
      <c r="I12" s="110"/>
    </row>
    <row r="13" ht="22.5" customHeight="1" spans="1:9">
      <c r="A13" s="101"/>
      <c r="B13" s="100"/>
      <c r="C13" s="39" t="s">
        <v>115</v>
      </c>
      <c r="D13" s="100">
        <v>0</v>
      </c>
      <c r="E13" s="100">
        <v>0</v>
      </c>
      <c r="F13" s="100">
        <v>0</v>
      </c>
      <c r="G13" s="100">
        <v>0</v>
      </c>
      <c r="H13" s="98"/>
      <c r="I13" s="110"/>
    </row>
    <row r="14" ht="22.5" customHeight="1" spans="1:9">
      <c r="A14" s="101"/>
      <c r="B14" s="100"/>
      <c r="C14" s="39" t="s">
        <v>116</v>
      </c>
      <c r="D14" s="100">
        <v>100.49</v>
      </c>
      <c r="E14" s="100">
        <v>100.49</v>
      </c>
      <c r="F14" s="100">
        <v>0</v>
      </c>
      <c r="G14" s="100">
        <v>0</v>
      </c>
      <c r="H14" s="98"/>
      <c r="I14" s="110"/>
    </row>
    <row r="15" ht="22.5" customHeight="1" spans="1:9">
      <c r="A15" s="101"/>
      <c r="B15" s="100"/>
      <c r="C15" s="39" t="s">
        <v>117</v>
      </c>
      <c r="D15" s="100">
        <v>0</v>
      </c>
      <c r="E15" s="100">
        <v>0</v>
      </c>
      <c r="F15" s="100">
        <v>0</v>
      </c>
      <c r="G15" s="100">
        <v>0</v>
      </c>
      <c r="H15" s="98"/>
      <c r="I15" s="110"/>
    </row>
    <row r="16" ht="27.75" customHeight="1" spans="1:9">
      <c r="A16" s="101"/>
      <c r="B16" s="100"/>
      <c r="C16" s="39" t="s">
        <v>118</v>
      </c>
      <c r="D16" s="100">
        <v>22.92</v>
      </c>
      <c r="E16" s="100">
        <v>22.92</v>
      </c>
      <c r="F16" s="100">
        <v>0</v>
      </c>
      <c r="G16" s="100">
        <v>0</v>
      </c>
      <c r="H16" s="98"/>
      <c r="I16" s="110"/>
    </row>
    <row r="17" ht="27.75" customHeight="1" spans="1:9">
      <c r="A17" s="101"/>
      <c r="B17" s="100"/>
      <c r="C17" s="39" t="s">
        <v>119</v>
      </c>
      <c r="D17" s="100">
        <v>0</v>
      </c>
      <c r="E17" s="100">
        <v>0</v>
      </c>
      <c r="F17" s="100">
        <v>0</v>
      </c>
      <c r="G17" s="100">
        <v>0</v>
      </c>
      <c r="H17" s="98"/>
      <c r="I17" s="110"/>
    </row>
    <row r="18" ht="27.75" customHeight="1" spans="1:9">
      <c r="A18" s="101"/>
      <c r="B18" s="100"/>
      <c r="C18" s="39" t="s">
        <v>120</v>
      </c>
      <c r="D18" s="100">
        <v>0</v>
      </c>
      <c r="E18" s="100">
        <v>0</v>
      </c>
      <c r="F18" s="100">
        <v>0</v>
      </c>
      <c r="G18" s="100">
        <v>0</v>
      </c>
      <c r="H18" s="98"/>
      <c r="I18" s="110"/>
    </row>
    <row r="19" ht="27.75" customHeight="1" spans="1:9">
      <c r="A19" s="101"/>
      <c r="B19" s="100"/>
      <c r="C19" s="39" t="s">
        <v>121</v>
      </c>
      <c r="D19" s="100">
        <v>2384.96</v>
      </c>
      <c r="E19" s="100">
        <v>2384.96</v>
      </c>
      <c r="F19" s="100">
        <v>0</v>
      </c>
      <c r="G19" s="100">
        <v>0</v>
      </c>
      <c r="H19" s="98"/>
      <c r="I19" s="110"/>
    </row>
    <row r="20" ht="20.25" customHeight="1" spans="1:9">
      <c r="A20" s="101"/>
      <c r="B20" s="100"/>
      <c r="C20" s="39" t="s">
        <v>122</v>
      </c>
      <c r="D20" s="100">
        <v>0</v>
      </c>
      <c r="E20" s="100">
        <v>0</v>
      </c>
      <c r="F20" s="100">
        <v>0</v>
      </c>
      <c r="G20" s="100">
        <v>0</v>
      </c>
      <c r="H20" s="98"/>
      <c r="I20" s="110"/>
    </row>
    <row r="21" ht="20.25" customHeight="1" spans="1:9">
      <c r="A21" s="101"/>
      <c r="B21" s="100"/>
      <c r="C21" s="39" t="s">
        <v>123</v>
      </c>
      <c r="D21" s="100">
        <v>0</v>
      </c>
      <c r="E21" s="100">
        <v>0</v>
      </c>
      <c r="F21" s="100">
        <v>0</v>
      </c>
      <c r="G21" s="100">
        <v>0</v>
      </c>
      <c r="H21" s="98"/>
      <c r="I21" s="110"/>
    </row>
    <row r="22" ht="15.75" customHeight="1" spans="1:9">
      <c r="A22" s="101"/>
      <c r="B22" s="100"/>
      <c r="C22" s="39" t="s">
        <v>124</v>
      </c>
      <c r="D22" s="100">
        <v>0</v>
      </c>
      <c r="E22" s="100">
        <v>0</v>
      </c>
      <c r="F22" s="100">
        <v>0</v>
      </c>
      <c r="G22" s="100">
        <v>0</v>
      </c>
      <c r="H22" s="103"/>
      <c r="I22" s="110"/>
    </row>
    <row r="23" ht="15.75" customHeight="1" spans="1:9">
      <c r="A23" s="101"/>
      <c r="B23" s="100"/>
      <c r="C23" s="39" t="s">
        <v>125</v>
      </c>
      <c r="D23" s="100">
        <v>0</v>
      </c>
      <c r="E23" s="100">
        <v>0</v>
      </c>
      <c r="F23" s="100">
        <v>0</v>
      </c>
      <c r="G23" s="100">
        <v>0</v>
      </c>
      <c r="H23" s="103"/>
      <c r="I23" s="110"/>
    </row>
    <row r="24" ht="15.75" customHeight="1" spans="1:9">
      <c r="A24" s="101"/>
      <c r="B24" s="100"/>
      <c r="C24" s="39" t="s">
        <v>126</v>
      </c>
      <c r="D24" s="100">
        <v>0</v>
      </c>
      <c r="E24" s="100">
        <v>0</v>
      </c>
      <c r="F24" s="100">
        <v>0</v>
      </c>
      <c r="G24" s="100">
        <v>0</v>
      </c>
      <c r="H24" s="103"/>
      <c r="I24" s="110"/>
    </row>
    <row r="25" ht="15.75" customHeight="1" spans="1:9">
      <c r="A25" s="101"/>
      <c r="B25" s="100"/>
      <c r="C25" s="39" t="s">
        <v>127</v>
      </c>
      <c r="D25" s="100">
        <v>0</v>
      </c>
      <c r="E25" s="100">
        <v>0</v>
      </c>
      <c r="F25" s="100">
        <v>0</v>
      </c>
      <c r="G25" s="100">
        <v>0</v>
      </c>
      <c r="H25" s="103"/>
      <c r="I25" s="110"/>
    </row>
    <row r="26" ht="15.75" customHeight="1" spans="1:9">
      <c r="A26" s="101"/>
      <c r="B26" s="100"/>
      <c r="C26" s="39" t="s">
        <v>128</v>
      </c>
      <c r="D26" s="100">
        <v>19.1</v>
      </c>
      <c r="E26" s="100">
        <v>19.1</v>
      </c>
      <c r="F26" s="100">
        <v>0</v>
      </c>
      <c r="G26" s="100">
        <v>0</v>
      </c>
      <c r="H26" s="103"/>
      <c r="I26" s="110"/>
    </row>
    <row r="27" ht="15.75" customHeight="1" spans="1:9">
      <c r="A27" s="101"/>
      <c r="B27" s="100"/>
      <c r="C27" s="39" t="s">
        <v>129</v>
      </c>
      <c r="D27" s="100">
        <v>0</v>
      </c>
      <c r="E27" s="100">
        <v>0</v>
      </c>
      <c r="F27" s="100">
        <v>0</v>
      </c>
      <c r="G27" s="100">
        <v>0</v>
      </c>
      <c r="H27" s="103"/>
      <c r="I27" s="110"/>
    </row>
    <row r="28" ht="15.75" customHeight="1" spans="1:9">
      <c r="A28" s="101"/>
      <c r="B28" s="100"/>
      <c r="C28" s="39" t="s">
        <v>130</v>
      </c>
      <c r="D28" s="100">
        <v>0</v>
      </c>
      <c r="E28" s="100">
        <v>0</v>
      </c>
      <c r="F28" s="100">
        <v>0</v>
      </c>
      <c r="G28" s="100">
        <v>0</v>
      </c>
      <c r="H28" s="103"/>
      <c r="I28" s="110"/>
    </row>
    <row r="29" ht="15.75" customHeight="1" spans="1:9">
      <c r="A29" s="101"/>
      <c r="B29" s="100"/>
      <c r="C29" s="39" t="s">
        <v>131</v>
      </c>
      <c r="D29" s="100">
        <v>0</v>
      </c>
      <c r="E29" s="100">
        <v>0</v>
      </c>
      <c r="F29" s="100">
        <v>0</v>
      </c>
      <c r="G29" s="100">
        <v>0</v>
      </c>
      <c r="H29" s="103"/>
      <c r="I29" s="110"/>
    </row>
    <row r="30" ht="15.75" customHeight="1" spans="1:9">
      <c r="A30" s="101"/>
      <c r="B30" s="100"/>
      <c r="C30" s="39" t="s">
        <v>132</v>
      </c>
      <c r="D30" s="100">
        <v>0</v>
      </c>
      <c r="E30" s="100">
        <v>0</v>
      </c>
      <c r="F30" s="100">
        <v>0</v>
      </c>
      <c r="G30" s="100">
        <v>0</v>
      </c>
      <c r="H30" s="103"/>
      <c r="I30" s="110"/>
    </row>
    <row r="31" ht="15.75" customHeight="1" spans="1:9">
      <c r="A31" s="101"/>
      <c r="B31" s="100"/>
      <c r="C31" s="39" t="s">
        <v>133</v>
      </c>
      <c r="D31" s="100">
        <v>0</v>
      </c>
      <c r="E31" s="100">
        <v>0</v>
      </c>
      <c r="F31" s="100">
        <v>0</v>
      </c>
      <c r="G31" s="100">
        <v>0</v>
      </c>
      <c r="H31" s="103"/>
      <c r="I31" s="110"/>
    </row>
    <row r="32" ht="15.75" customHeight="1" spans="1:9">
      <c r="A32" s="101"/>
      <c r="B32" s="100"/>
      <c r="C32" s="39" t="s">
        <v>134</v>
      </c>
      <c r="D32" s="100">
        <v>0</v>
      </c>
      <c r="E32" s="100">
        <v>0</v>
      </c>
      <c r="F32" s="100">
        <v>0</v>
      </c>
      <c r="G32" s="100">
        <v>0</v>
      </c>
      <c r="H32" s="103"/>
      <c r="I32" s="110"/>
    </row>
    <row r="33" ht="15.75" customHeight="1" spans="1:9">
      <c r="A33" s="104"/>
      <c r="B33" s="100"/>
      <c r="C33" s="39" t="s">
        <v>135</v>
      </c>
      <c r="D33" s="100">
        <v>0</v>
      </c>
      <c r="E33" s="100">
        <v>0</v>
      </c>
      <c r="F33" s="100">
        <v>0</v>
      </c>
      <c r="G33" s="100">
        <v>0</v>
      </c>
      <c r="H33" s="103"/>
      <c r="I33" s="110"/>
    </row>
    <row r="34" ht="15.75" customHeight="1" spans="1:9">
      <c r="A34" s="104"/>
      <c r="B34" s="100"/>
      <c r="C34" s="39" t="s">
        <v>136</v>
      </c>
      <c r="D34" s="100">
        <v>0</v>
      </c>
      <c r="E34" s="100">
        <v>0</v>
      </c>
      <c r="F34" s="100">
        <v>0</v>
      </c>
      <c r="G34" s="100">
        <v>0</v>
      </c>
      <c r="H34" s="103"/>
      <c r="I34" s="110"/>
    </row>
    <row r="35" ht="15.75" customHeight="1" spans="1:9">
      <c r="A35" s="99"/>
      <c r="B35" s="100"/>
      <c r="C35" s="39" t="s">
        <v>137</v>
      </c>
      <c r="D35" s="100">
        <v>0</v>
      </c>
      <c r="E35" s="100">
        <v>0</v>
      </c>
      <c r="F35" s="100">
        <v>0</v>
      </c>
      <c r="G35" s="100">
        <v>0</v>
      </c>
      <c r="H35" s="103"/>
      <c r="I35" s="110"/>
    </row>
    <row r="36" ht="14.25" customHeight="1" spans="1:9">
      <c r="A36" s="99"/>
      <c r="B36" s="105"/>
      <c r="C36" s="106"/>
      <c r="D36" s="105"/>
      <c r="E36" s="105"/>
      <c r="F36" s="105"/>
      <c r="G36" s="105"/>
      <c r="H36" s="103"/>
      <c r="I36" s="110"/>
    </row>
    <row r="37" ht="20.25" customHeight="1" spans="1:9">
      <c r="A37" s="107" t="s">
        <v>33</v>
      </c>
      <c r="B37" s="105">
        <f>SUM(B7+B8)</f>
        <v>2527.47</v>
      </c>
      <c r="C37" s="107" t="s">
        <v>34</v>
      </c>
      <c r="D37" s="105">
        <v>2527.47</v>
      </c>
      <c r="E37" s="105">
        <v>2527.47</v>
      </c>
      <c r="F37" s="105">
        <v>0</v>
      </c>
      <c r="G37" s="105">
        <v>0</v>
      </c>
      <c r="H37" s="103"/>
      <c r="I37" s="110"/>
    </row>
    <row r="38" ht="14.25" customHeight="1" spans="1:9">
      <c r="A38" s="108"/>
      <c r="B38" s="108"/>
      <c r="C38" s="108"/>
      <c r="D38" s="109"/>
      <c r="E38" s="109"/>
      <c r="F38" s="109"/>
      <c r="G38" s="109"/>
      <c r="H38" s="110"/>
      <c r="I38" s="110"/>
    </row>
    <row r="39" ht="7.5" customHeight="1" spans="1:9">
      <c r="A39" s="110"/>
      <c r="B39" s="110"/>
      <c r="C39" s="110"/>
      <c r="D39" s="110"/>
      <c r="E39" s="110"/>
      <c r="F39" s="110"/>
      <c r="G39" s="110"/>
      <c r="H39" s="110"/>
      <c r="I39" s="110"/>
    </row>
  </sheetData>
  <mergeCells count="12">
    <mergeCell ref="A1:G1"/>
    <mergeCell ref="F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2"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workbookViewId="0">
      <selection activeCell="L2" sqref="L2:N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50" t="s">
        <v>138</v>
      </c>
      <c r="B1" s="51"/>
      <c r="C1" s="51"/>
      <c r="D1" s="51"/>
      <c r="E1" s="51"/>
      <c r="F1" s="51"/>
      <c r="G1" s="51"/>
      <c r="H1" s="51"/>
      <c r="I1" s="51"/>
      <c r="J1" s="51"/>
      <c r="K1" s="51"/>
      <c r="L1" s="51"/>
      <c r="M1" s="51"/>
      <c r="N1" s="51"/>
      <c r="O1" s="15"/>
      <c r="P1" s="15"/>
    </row>
    <row r="2" ht="15.75" customHeight="1" spans="1:16">
      <c r="A2" s="36" t="s">
        <v>1</v>
      </c>
      <c r="B2" s="36"/>
      <c r="C2" s="36"/>
      <c r="D2" s="36"/>
      <c r="E2" s="36"/>
      <c r="F2" s="36"/>
      <c r="G2" s="36"/>
      <c r="H2" s="36"/>
      <c r="I2" s="43"/>
      <c r="J2" s="43"/>
      <c r="K2" s="43"/>
      <c r="L2" s="44" t="s">
        <v>2</v>
      </c>
      <c r="M2" s="44"/>
      <c r="N2" s="44"/>
      <c r="O2" s="15"/>
      <c r="P2" s="15"/>
    </row>
    <row r="3" ht="16.5" customHeight="1" spans="1:16">
      <c r="A3" s="52" t="s">
        <v>58</v>
      </c>
      <c r="B3" s="53"/>
      <c r="C3" s="54"/>
      <c r="D3" s="37" t="s">
        <v>139</v>
      </c>
      <c r="E3" s="37" t="s">
        <v>140</v>
      </c>
      <c r="F3" s="37" t="s">
        <v>141</v>
      </c>
      <c r="G3" s="37" t="s">
        <v>62</v>
      </c>
      <c r="H3" s="52" t="s">
        <v>63</v>
      </c>
      <c r="I3" s="53"/>
      <c r="J3" s="54"/>
      <c r="K3" s="52" t="s">
        <v>64</v>
      </c>
      <c r="L3" s="53"/>
      <c r="M3" s="53"/>
      <c r="N3" s="54"/>
      <c r="O3" s="92"/>
      <c r="P3" s="15"/>
    </row>
    <row r="4" ht="34.5" customHeight="1" spans="1:16">
      <c r="A4" s="37" t="s">
        <v>65</v>
      </c>
      <c r="B4" s="37" t="s">
        <v>66</v>
      </c>
      <c r="C4" s="37" t="s">
        <v>67</v>
      </c>
      <c r="D4" s="37"/>
      <c r="E4" s="37"/>
      <c r="F4" s="37"/>
      <c r="G4" s="37"/>
      <c r="H4" s="37" t="s">
        <v>68</v>
      </c>
      <c r="I4" s="37" t="s">
        <v>69</v>
      </c>
      <c r="J4" s="37" t="s">
        <v>70</v>
      </c>
      <c r="K4" s="37" t="s">
        <v>71</v>
      </c>
      <c r="L4" s="37" t="s">
        <v>72</v>
      </c>
      <c r="M4" s="37" t="s">
        <v>73</v>
      </c>
      <c r="N4" s="37" t="s">
        <v>74</v>
      </c>
      <c r="O4" s="92"/>
      <c r="P4" s="15"/>
    </row>
    <row r="5" ht="22.5" customHeight="1" spans="1:16">
      <c r="A5" s="52" t="s">
        <v>7</v>
      </c>
      <c r="B5" s="53"/>
      <c r="C5" s="53"/>
      <c r="D5" s="53"/>
      <c r="E5" s="53"/>
      <c r="F5" s="54"/>
      <c r="G5" s="38">
        <v>2527.47</v>
      </c>
      <c r="H5" s="38">
        <v>519.37</v>
      </c>
      <c r="I5" s="38">
        <v>18.32</v>
      </c>
      <c r="J5" s="38">
        <v>18.62</v>
      </c>
      <c r="K5" s="38">
        <v>37.9</v>
      </c>
      <c r="L5" s="38">
        <v>1882.53</v>
      </c>
      <c r="M5" s="38">
        <v>0</v>
      </c>
      <c r="N5" s="38">
        <v>50.73</v>
      </c>
      <c r="O5" s="16"/>
      <c r="P5" s="15"/>
    </row>
    <row r="6" ht="18" customHeight="1" spans="1:16">
      <c r="A6" s="63"/>
      <c r="B6" s="63"/>
      <c r="C6" s="63"/>
      <c r="D6" s="63"/>
      <c r="E6" s="63" t="s">
        <v>76</v>
      </c>
      <c r="F6" s="63"/>
      <c r="G6" s="64">
        <v>2527.47</v>
      </c>
      <c r="H6" s="64">
        <v>519.37</v>
      </c>
      <c r="I6" s="64">
        <v>18.32</v>
      </c>
      <c r="J6" s="64">
        <v>18.62</v>
      </c>
      <c r="K6" s="64">
        <v>37.9</v>
      </c>
      <c r="L6" s="64">
        <v>1882.53</v>
      </c>
      <c r="M6" s="64">
        <v>0</v>
      </c>
      <c r="N6" s="64">
        <v>50.73</v>
      </c>
      <c r="O6" s="16"/>
      <c r="P6" s="15"/>
    </row>
    <row r="7" ht="18" customHeight="1" spans="1:16">
      <c r="A7" s="63" t="s">
        <v>89</v>
      </c>
      <c r="B7" s="63" t="s">
        <v>90</v>
      </c>
      <c r="C7" s="63" t="s">
        <v>85</v>
      </c>
      <c r="D7" s="63" t="s">
        <v>80</v>
      </c>
      <c r="E7" s="63" t="s">
        <v>81</v>
      </c>
      <c r="F7" s="63" t="s">
        <v>91</v>
      </c>
      <c r="G7" s="64">
        <v>22.92</v>
      </c>
      <c r="H7" s="64">
        <v>22.92</v>
      </c>
      <c r="I7" s="64">
        <v>0</v>
      </c>
      <c r="J7" s="64">
        <v>0</v>
      </c>
      <c r="K7" s="64">
        <v>0</v>
      </c>
      <c r="L7" s="64">
        <v>0</v>
      </c>
      <c r="M7" s="64">
        <v>0</v>
      </c>
      <c r="N7" s="64">
        <v>0</v>
      </c>
      <c r="O7" s="16"/>
      <c r="P7" s="15"/>
    </row>
    <row r="8" ht="18" customHeight="1" spans="1:16">
      <c r="A8" s="63" t="s">
        <v>77</v>
      </c>
      <c r="B8" s="63" t="s">
        <v>87</v>
      </c>
      <c r="C8" s="63" t="s">
        <v>85</v>
      </c>
      <c r="D8" s="63" t="s">
        <v>80</v>
      </c>
      <c r="E8" s="63" t="s">
        <v>81</v>
      </c>
      <c r="F8" s="63" t="s">
        <v>88</v>
      </c>
      <c r="G8" s="64">
        <v>2.3</v>
      </c>
      <c r="H8" s="64">
        <v>2.3</v>
      </c>
      <c r="I8" s="64">
        <v>0</v>
      </c>
      <c r="J8" s="64">
        <v>0</v>
      </c>
      <c r="K8" s="64">
        <v>0</v>
      </c>
      <c r="L8" s="64">
        <v>0</v>
      </c>
      <c r="M8" s="64">
        <v>0</v>
      </c>
      <c r="N8" s="64">
        <v>0</v>
      </c>
      <c r="O8" s="16"/>
      <c r="P8" s="15"/>
    </row>
    <row r="9" ht="18" customHeight="1" spans="1:16">
      <c r="A9" s="63" t="s">
        <v>92</v>
      </c>
      <c r="B9" s="63" t="s">
        <v>93</v>
      </c>
      <c r="C9" s="63" t="s">
        <v>78</v>
      </c>
      <c r="D9" s="63" t="s">
        <v>80</v>
      </c>
      <c r="E9" s="63" t="s">
        <v>81</v>
      </c>
      <c r="F9" s="63" t="s">
        <v>95</v>
      </c>
      <c r="G9" s="64">
        <v>620</v>
      </c>
      <c r="H9" s="64">
        <v>0</v>
      </c>
      <c r="I9" s="64">
        <v>0</v>
      </c>
      <c r="J9" s="64">
        <v>0</v>
      </c>
      <c r="K9" s="64">
        <v>0</v>
      </c>
      <c r="L9" s="64">
        <v>620</v>
      </c>
      <c r="M9" s="64">
        <v>0</v>
      </c>
      <c r="N9" s="64">
        <v>0</v>
      </c>
      <c r="O9" s="16"/>
      <c r="P9" s="15"/>
    </row>
    <row r="10" ht="18" customHeight="1" spans="1:16">
      <c r="A10" s="63" t="s">
        <v>92</v>
      </c>
      <c r="B10" s="63" t="s">
        <v>93</v>
      </c>
      <c r="C10" s="63" t="s">
        <v>85</v>
      </c>
      <c r="D10" s="63" t="s">
        <v>80</v>
      </c>
      <c r="E10" s="63" t="s">
        <v>81</v>
      </c>
      <c r="F10" s="63" t="s">
        <v>94</v>
      </c>
      <c r="G10" s="64">
        <v>37.9</v>
      </c>
      <c r="H10" s="64">
        <v>0</v>
      </c>
      <c r="I10" s="64">
        <v>0</v>
      </c>
      <c r="J10" s="64">
        <v>0</v>
      </c>
      <c r="K10" s="64">
        <v>37.9</v>
      </c>
      <c r="L10" s="64">
        <v>0</v>
      </c>
      <c r="M10" s="64">
        <v>0</v>
      </c>
      <c r="N10" s="64">
        <v>0</v>
      </c>
      <c r="O10" s="16"/>
      <c r="P10" s="15"/>
    </row>
    <row r="11" ht="18" customHeight="1" spans="1:16">
      <c r="A11" s="63" t="s">
        <v>92</v>
      </c>
      <c r="B11" s="63" t="s">
        <v>93</v>
      </c>
      <c r="C11" s="63" t="s">
        <v>87</v>
      </c>
      <c r="D11" s="63" t="s">
        <v>80</v>
      </c>
      <c r="E11" s="63" t="s">
        <v>81</v>
      </c>
      <c r="F11" s="63" t="s">
        <v>104</v>
      </c>
      <c r="G11" s="64">
        <v>693.76</v>
      </c>
      <c r="H11" s="64">
        <v>0</v>
      </c>
      <c r="I11" s="64">
        <v>0</v>
      </c>
      <c r="J11" s="64">
        <v>0</v>
      </c>
      <c r="K11" s="64">
        <v>0</v>
      </c>
      <c r="L11" s="64">
        <v>693.76</v>
      </c>
      <c r="M11" s="64">
        <v>0</v>
      </c>
      <c r="N11" s="64">
        <v>0</v>
      </c>
      <c r="O11" s="16"/>
      <c r="P11" s="15"/>
    </row>
    <row r="12" ht="18" customHeight="1" spans="1:16">
      <c r="A12" s="63" t="s">
        <v>92</v>
      </c>
      <c r="B12" s="63" t="s">
        <v>93</v>
      </c>
      <c r="C12" s="63" t="s">
        <v>85</v>
      </c>
      <c r="D12" s="63" t="s">
        <v>80</v>
      </c>
      <c r="E12" s="63" t="s">
        <v>81</v>
      </c>
      <c r="F12" s="63" t="s">
        <v>94</v>
      </c>
      <c r="G12" s="64">
        <v>368.9</v>
      </c>
      <c r="H12" s="64">
        <v>304.83</v>
      </c>
      <c r="I12" s="64">
        <v>13.34</v>
      </c>
      <c r="J12" s="64">
        <v>0</v>
      </c>
      <c r="K12" s="64">
        <v>0</v>
      </c>
      <c r="L12" s="64">
        <v>0</v>
      </c>
      <c r="M12" s="64">
        <v>0</v>
      </c>
      <c r="N12" s="64">
        <v>50.73</v>
      </c>
      <c r="O12" s="16"/>
      <c r="P12" s="15"/>
    </row>
    <row r="13" ht="18" customHeight="1" spans="1:16">
      <c r="A13" s="63" t="s">
        <v>77</v>
      </c>
      <c r="B13" s="63" t="s">
        <v>87</v>
      </c>
      <c r="C13" s="63" t="s">
        <v>85</v>
      </c>
      <c r="D13" s="63" t="s">
        <v>80</v>
      </c>
      <c r="E13" s="63" t="s">
        <v>81</v>
      </c>
      <c r="F13" s="63" t="s">
        <v>88</v>
      </c>
      <c r="G13" s="64">
        <v>2.12</v>
      </c>
      <c r="H13" s="64">
        <v>2.12</v>
      </c>
      <c r="I13" s="64">
        <v>0</v>
      </c>
      <c r="J13" s="64">
        <v>0</v>
      </c>
      <c r="K13" s="64">
        <v>0</v>
      </c>
      <c r="L13" s="64">
        <v>0</v>
      </c>
      <c r="M13" s="64">
        <v>0</v>
      </c>
      <c r="N13" s="64">
        <v>0</v>
      </c>
      <c r="O13" s="16"/>
      <c r="P13" s="15"/>
    </row>
    <row r="14" ht="18" customHeight="1" spans="1:16">
      <c r="A14" s="63" t="s">
        <v>77</v>
      </c>
      <c r="B14" s="63" t="s">
        <v>84</v>
      </c>
      <c r="C14" s="63" t="s">
        <v>85</v>
      </c>
      <c r="D14" s="63" t="s">
        <v>80</v>
      </c>
      <c r="E14" s="63" t="s">
        <v>81</v>
      </c>
      <c r="F14" s="63" t="s">
        <v>86</v>
      </c>
      <c r="G14" s="64">
        <v>11.04</v>
      </c>
      <c r="H14" s="64">
        <v>0</v>
      </c>
      <c r="I14" s="64">
        <v>0</v>
      </c>
      <c r="J14" s="64">
        <v>11.04</v>
      </c>
      <c r="K14" s="64">
        <v>0</v>
      </c>
      <c r="L14" s="64">
        <v>0</v>
      </c>
      <c r="M14" s="64">
        <v>0</v>
      </c>
      <c r="N14" s="64">
        <v>0</v>
      </c>
      <c r="O14" s="16"/>
      <c r="P14" s="15"/>
    </row>
    <row r="15" ht="18" customHeight="1" spans="1:16">
      <c r="A15" s="63" t="s">
        <v>92</v>
      </c>
      <c r="B15" s="63" t="s">
        <v>93</v>
      </c>
      <c r="C15" s="63" t="s">
        <v>85</v>
      </c>
      <c r="D15" s="63" t="s">
        <v>80</v>
      </c>
      <c r="E15" s="63" t="s">
        <v>81</v>
      </c>
      <c r="F15" s="63" t="s">
        <v>94</v>
      </c>
      <c r="G15" s="64">
        <v>4.98</v>
      </c>
      <c r="H15" s="64">
        <v>0</v>
      </c>
      <c r="I15" s="64">
        <v>4.98</v>
      </c>
      <c r="J15" s="64">
        <v>0</v>
      </c>
      <c r="K15" s="64">
        <v>0</v>
      </c>
      <c r="L15" s="64">
        <v>0</v>
      </c>
      <c r="M15" s="64">
        <v>0</v>
      </c>
      <c r="N15" s="64">
        <v>0</v>
      </c>
      <c r="O15" s="16"/>
      <c r="P15" s="15"/>
    </row>
    <row r="16" ht="18" customHeight="1" spans="1:16">
      <c r="A16" s="63" t="s">
        <v>92</v>
      </c>
      <c r="B16" s="63" t="s">
        <v>93</v>
      </c>
      <c r="C16" s="63" t="s">
        <v>102</v>
      </c>
      <c r="D16" s="63" t="s">
        <v>80</v>
      </c>
      <c r="E16" s="63" t="s">
        <v>81</v>
      </c>
      <c r="F16" s="63" t="s">
        <v>103</v>
      </c>
      <c r="G16" s="64">
        <v>193.5</v>
      </c>
      <c r="H16" s="64">
        <v>0</v>
      </c>
      <c r="I16" s="64">
        <v>0</v>
      </c>
      <c r="J16" s="64">
        <v>0</v>
      </c>
      <c r="K16" s="64">
        <v>0</v>
      </c>
      <c r="L16" s="64">
        <v>193.5</v>
      </c>
      <c r="M16" s="64">
        <v>0</v>
      </c>
      <c r="N16" s="64">
        <v>0</v>
      </c>
      <c r="O16" s="16"/>
      <c r="P16" s="15"/>
    </row>
    <row r="17" ht="18" customHeight="1" spans="1:16">
      <c r="A17" s="63" t="s">
        <v>92</v>
      </c>
      <c r="B17" s="63" t="s">
        <v>93</v>
      </c>
      <c r="C17" s="63" t="s">
        <v>96</v>
      </c>
      <c r="D17" s="63" t="s">
        <v>80</v>
      </c>
      <c r="E17" s="63" t="s">
        <v>81</v>
      </c>
      <c r="F17" s="63" t="s">
        <v>97</v>
      </c>
      <c r="G17" s="64">
        <v>188.65</v>
      </c>
      <c r="H17" s="64">
        <v>0</v>
      </c>
      <c r="I17" s="64">
        <v>0</v>
      </c>
      <c r="J17" s="64">
        <v>0</v>
      </c>
      <c r="K17" s="64">
        <v>0</v>
      </c>
      <c r="L17" s="64">
        <v>188.65</v>
      </c>
      <c r="M17" s="64">
        <v>0</v>
      </c>
      <c r="N17" s="64">
        <v>0</v>
      </c>
      <c r="O17" s="16"/>
      <c r="P17" s="15"/>
    </row>
    <row r="18" ht="18" customHeight="1" spans="1:16">
      <c r="A18" s="63" t="s">
        <v>77</v>
      </c>
      <c r="B18" s="63" t="s">
        <v>87</v>
      </c>
      <c r="C18" s="63" t="s">
        <v>85</v>
      </c>
      <c r="D18" s="63" t="s">
        <v>80</v>
      </c>
      <c r="E18" s="63" t="s">
        <v>81</v>
      </c>
      <c r="F18" s="63" t="s">
        <v>88</v>
      </c>
      <c r="G18" s="64">
        <v>1.07</v>
      </c>
      <c r="H18" s="64">
        <v>1.07</v>
      </c>
      <c r="I18" s="64">
        <v>0</v>
      </c>
      <c r="J18" s="64">
        <v>0</v>
      </c>
      <c r="K18" s="64">
        <v>0</v>
      </c>
      <c r="L18" s="64">
        <v>0</v>
      </c>
      <c r="M18" s="64">
        <v>0</v>
      </c>
      <c r="N18" s="64">
        <v>0</v>
      </c>
      <c r="O18" s="16"/>
      <c r="P18" s="15"/>
    </row>
    <row r="19" ht="18" customHeight="1" spans="1:16">
      <c r="A19" s="63" t="s">
        <v>92</v>
      </c>
      <c r="B19" s="63" t="s">
        <v>93</v>
      </c>
      <c r="C19" s="63" t="s">
        <v>85</v>
      </c>
      <c r="D19" s="63" t="s">
        <v>80</v>
      </c>
      <c r="E19" s="63" t="s">
        <v>81</v>
      </c>
      <c r="F19" s="63" t="s">
        <v>94</v>
      </c>
      <c r="G19" s="64">
        <v>36.08</v>
      </c>
      <c r="H19" s="64">
        <v>32.46</v>
      </c>
      <c r="I19" s="64">
        <v>0</v>
      </c>
      <c r="J19" s="64">
        <v>0</v>
      </c>
      <c r="K19" s="64">
        <v>0</v>
      </c>
      <c r="L19" s="64">
        <v>3.62</v>
      </c>
      <c r="M19" s="64">
        <v>0</v>
      </c>
      <c r="N19" s="64">
        <v>0</v>
      </c>
      <c r="O19" s="16"/>
      <c r="P19" s="15"/>
    </row>
    <row r="20" ht="18" customHeight="1" spans="1:16">
      <c r="A20" s="63" t="s">
        <v>105</v>
      </c>
      <c r="B20" s="63" t="s">
        <v>106</v>
      </c>
      <c r="C20" s="63" t="s">
        <v>85</v>
      </c>
      <c r="D20" s="63" t="s">
        <v>80</v>
      </c>
      <c r="E20" s="63" t="s">
        <v>81</v>
      </c>
      <c r="F20" s="63" t="s">
        <v>107</v>
      </c>
      <c r="G20" s="64">
        <v>19.1</v>
      </c>
      <c r="H20" s="64">
        <v>19.1</v>
      </c>
      <c r="I20" s="64">
        <v>0</v>
      </c>
      <c r="J20" s="64">
        <v>0</v>
      </c>
      <c r="K20" s="64">
        <v>0</v>
      </c>
      <c r="L20" s="64">
        <v>0</v>
      </c>
      <c r="M20" s="64">
        <v>0</v>
      </c>
      <c r="N20" s="64">
        <v>0</v>
      </c>
      <c r="O20" s="16"/>
      <c r="P20" s="15"/>
    </row>
    <row r="21" ht="18" customHeight="1" spans="1:16">
      <c r="A21" s="63" t="s">
        <v>92</v>
      </c>
      <c r="B21" s="63" t="s">
        <v>93</v>
      </c>
      <c r="C21" s="63" t="s">
        <v>100</v>
      </c>
      <c r="D21" s="63" t="s">
        <v>80</v>
      </c>
      <c r="E21" s="63" t="s">
        <v>81</v>
      </c>
      <c r="F21" s="63" t="s">
        <v>101</v>
      </c>
      <c r="G21" s="64">
        <v>10</v>
      </c>
      <c r="H21" s="64">
        <v>0</v>
      </c>
      <c r="I21" s="64">
        <v>0</v>
      </c>
      <c r="J21" s="64">
        <v>0</v>
      </c>
      <c r="K21" s="64">
        <v>0</v>
      </c>
      <c r="L21" s="64">
        <v>10</v>
      </c>
      <c r="M21" s="64">
        <v>0</v>
      </c>
      <c r="N21" s="64">
        <v>0</v>
      </c>
      <c r="O21" s="16"/>
      <c r="P21" s="15"/>
    </row>
    <row r="22" ht="18" customHeight="1" spans="1:16">
      <c r="A22" s="63" t="s">
        <v>77</v>
      </c>
      <c r="B22" s="63" t="s">
        <v>78</v>
      </c>
      <c r="C22" s="63" t="s">
        <v>78</v>
      </c>
      <c r="D22" s="63" t="s">
        <v>80</v>
      </c>
      <c r="E22" s="63" t="s">
        <v>81</v>
      </c>
      <c r="F22" s="63" t="s">
        <v>83</v>
      </c>
      <c r="G22" s="64">
        <v>76.38</v>
      </c>
      <c r="H22" s="64">
        <v>76.38</v>
      </c>
      <c r="I22" s="64">
        <v>0</v>
      </c>
      <c r="J22" s="64">
        <v>0</v>
      </c>
      <c r="K22" s="64">
        <v>0</v>
      </c>
      <c r="L22" s="64">
        <v>0</v>
      </c>
      <c r="M22" s="64">
        <v>0</v>
      </c>
      <c r="N22" s="64">
        <v>0</v>
      </c>
      <c r="O22" s="16"/>
      <c r="P22" s="15"/>
    </row>
    <row r="23" ht="18" customHeight="1" spans="1:16">
      <c r="A23" s="63" t="s">
        <v>77</v>
      </c>
      <c r="B23" s="63" t="s">
        <v>78</v>
      </c>
      <c r="C23" s="63" t="s">
        <v>79</v>
      </c>
      <c r="D23" s="63" t="s">
        <v>80</v>
      </c>
      <c r="E23" s="63" t="s">
        <v>81</v>
      </c>
      <c r="F23" s="63" t="s">
        <v>82</v>
      </c>
      <c r="G23" s="64">
        <v>7.58</v>
      </c>
      <c r="H23" s="64">
        <v>0</v>
      </c>
      <c r="I23" s="64">
        <v>0</v>
      </c>
      <c r="J23" s="64">
        <v>7.58</v>
      </c>
      <c r="K23" s="64">
        <v>0</v>
      </c>
      <c r="L23" s="64">
        <v>0</v>
      </c>
      <c r="M23" s="64">
        <v>0</v>
      </c>
      <c r="N23" s="64">
        <v>0</v>
      </c>
      <c r="O23" s="16"/>
      <c r="P23" s="15"/>
    </row>
    <row r="24" ht="18" customHeight="1" spans="1:16">
      <c r="A24" s="63" t="s">
        <v>92</v>
      </c>
      <c r="B24" s="63" t="s">
        <v>93</v>
      </c>
      <c r="C24" s="63" t="s">
        <v>90</v>
      </c>
      <c r="D24" s="63" t="s">
        <v>80</v>
      </c>
      <c r="E24" s="63" t="s">
        <v>81</v>
      </c>
      <c r="F24" s="63" t="s">
        <v>99</v>
      </c>
      <c r="G24" s="64">
        <v>150</v>
      </c>
      <c r="H24" s="64">
        <v>0</v>
      </c>
      <c r="I24" s="64">
        <v>0</v>
      </c>
      <c r="J24" s="64">
        <v>0</v>
      </c>
      <c r="K24" s="64">
        <v>0</v>
      </c>
      <c r="L24" s="64">
        <v>150</v>
      </c>
      <c r="M24" s="64">
        <v>0</v>
      </c>
      <c r="N24" s="64">
        <v>0</v>
      </c>
      <c r="O24" s="16"/>
      <c r="P24" s="15"/>
    </row>
    <row r="25" ht="18" customHeight="1" spans="1:16">
      <c r="A25" s="63" t="s">
        <v>92</v>
      </c>
      <c r="B25" s="63" t="s">
        <v>93</v>
      </c>
      <c r="C25" s="63" t="s">
        <v>84</v>
      </c>
      <c r="D25" s="63" t="s">
        <v>80</v>
      </c>
      <c r="E25" s="63" t="s">
        <v>81</v>
      </c>
      <c r="F25" s="63" t="s">
        <v>98</v>
      </c>
      <c r="G25" s="64">
        <v>23</v>
      </c>
      <c r="H25" s="64">
        <v>0</v>
      </c>
      <c r="I25" s="64">
        <v>0</v>
      </c>
      <c r="J25" s="64">
        <v>0</v>
      </c>
      <c r="K25" s="64">
        <v>0</v>
      </c>
      <c r="L25" s="64">
        <v>23</v>
      </c>
      <c r="M25" s="64">
        <v>0</v>
      </c>
      <c r="N25" s="64">
        <v>0</v>
      </c>
      <c r="O25" s="16"/>
      <c r="P25" s="15"/>
    </row>
    <row r="26" ht="18" customHeight="1" spans="1:16">
      <c r="A26" s="63" t="s">
        <v>92</v>
      </c>
      <c r="B26" s="63" t="s">
        <v>93</v>
      </c>
      <c r="C26" s="63" t="s">
        <v>85</v>
      </c>
      <c r="D26" s="63" t="s">
        <v>80</v>
      </c>
      <c r="E26" s="63" t="s">
        <v>81</v>
      </c>
      <c r="F26" s="63" t="s">
        <v>94</v>
      </c>
      <c r="G26" s="64">
        <v>58.19</v>
      </c>
      <c r="H26" s="64">
        <v>58.19</v>
      </c>
      <c r="I26" s="64">
        <v>0</v>
      </c>
      <c r="J26" s="64">
        <v>0</v>
      </c>
      <c r="K26" s="64">
        <v>0</v>
      </c>
      <c r="L26" s="64">
        <v>0</v>
      </c>
      <c r="M26" s="64">
        <v>0</v>
      </c>
      <c r="N26" s="64">
        <v>0</v>
      </c>
      <c r="O26" s="16"/>
      <c r="P26" s="15"/>
    </row>
    <row r="27" ht="7.5" customHeight="1" spans="1:16">
      <c r="A27" s="33"/>
      <c r="B27" s="33"/>
      <c r="C27" s="33"/>
      <c r="D27" s="33"/>
      <c r="E27" s="33"/>
      <c r="F27" s="33"/>
      <c r="G27" s="33"/>
      <c r="H27" s="33"/>
      <c r="I27" s="33"/>
      <c r="J27" s="33"/>
      <c r="K27" s="33"/>
      <c r="L27" s="33"/>
      <c r="M27" s="33"/>
      <c r="N27" s="33"/>
      <c r="O27" s="15"/>
      <c r="P27" s="15"/>
    </row>
    <row r="28" ht="7.5" customHeight="1" spans="1:16">
      <c r="A28" s="15"/>
      <c r="B28" s="15"/>
      <c r="C28" s="15"/>
      <c r="D28" s="15"/>
      <c r="E28" s="15"/>
      <c r="F28" s="15"/>
      <c r="G28" s="15"/>
      <c r="H28" s="15"/>
      <c r="I28" s="15"/>
      <c r="J28" s="15"/>
      <c r="K28" s="15"/>
      <c r="L28" s="15"/>
      <c r="M28" s="15"/>
      <c r="N28" s="15"/>
      <c r="O28" s="15"/>
      <c r="P28" s="15"/>
    </row>
  </sheetData>
  <mergeCells count="11">
    <mergeCell ref="A1:N1"/>
    <mergeCell ref="A2:D2"/>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88"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topLeftCell="A16" workbookViewId="0">
      <selection activeCell="D45" sqref="D45"/>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9" t="s">
        <v>142</v>
      </c>
      <c r="B1" s="76"/>
      <c r="C1" s="76"/>
      <c r="D1" s="76"/>
      <c r="E1" s="76"/>
      <c r="F1" s="76"/>
      <c r="G1" s="76"/>
      <c r="H1" s="76"/>
      <c r="I1" s="89"/>
      <c r="J1" s="90"/>
      <c r="K1" s="15"/>
    </row>
    <row r="2" ht="14.25" customHeight="1" spans="1:11">
      <c r="A2" s="68" t="s">
        <v>1</v>
      </c>
      <c r="B2" s="68"/>
      <c r="C2" s="68"/>
      <c r="D2" s="68"/>
      <c r="E2" s="68"/>
      <c r="F2" s="68"/>
      <c r="G2" s="68"/>
      <c r="H2" s="77"/>
      <c r="I2" s="91" t="s">
        <v>2</v>
      </c>
      <c r="J2" s="90"/>
      <c r="K2" s="15"/>
    </row>
    <row r="3" ht="26.25" customHeight="1" spans="1:11">
      <c r="A3" s="78" t="s">
        <v>143</v>
      </c>
      <c r="B3" s="79"/>
      <c r="C3" s="80" t="s">
        <v>61</v>
      </c>
      <c r="D3" s="80" t="s">
        <v>144</v>
      </c>
      <c r="E3" s="26"/>
      <c r="F3" s="78" t="s">
        <v>143</v>
      </c>
      <c r="G3" s="79"/>
      <c r="H3" s="80" t="s">
        <v>61</v>
      </c>
      <c r="I3" s="80" t="s">
        <v>144</v>
      </c>
      <c r="J3" s="89"/>
      <c r="K3" s="15"/>
    </row>
    <row r="4" ht="18" customHeight="1" spans="1:11">
      <c r="A4" s="78" t="s">
        <v>65</v>
      </c>
      <c r="B4" s="78" t="s">
        <v>66</v>
      </c>
      <c r="C4" s="79"/>
      <c r="D4" s="79"/>
      <c r="E4" s="26"/>
      <c r="F4" s="78" t="s">
        <v>65</v>
      </c>
      <c r="G4" s="78" t="s">
        <v>66</v>
      </c>
      <c r="H4" s="81"/>
      <c r="I4" s="79"/>
      <c r="J4" s="89"/>
      <c r="K4" s="15"/>
    </row>
    <row r="5" ht="16.5" customHeight="1" spans="1:11">
      <c r="A5" s="82"/>
      <c r="B5" s="82"/>
      <c r="C5" s="27"/>
      <c r="D5" s="83"/>
      <c r="E5" s="27"/>
      <c r="F5" s="27"/>
      <c r="G5" s="27"/>
      <c r="H5" s="12"/>
      <c r="I5" s="27"/>
      <c r="J5" s="89"/>
      <c r="K5" s="15"/>
    </row>
    <row r="6" ht="16.5" customHeight="1" spans="1:11">
      <c r="A6" s="84">
        <v>301</v>
      </c>
      <c r="B6" s="79"/>
      <c r="C6" s="12" t="s">
        <v>145</v>
      </c>
      <c r="D6" s="85">
        <v>519.37</v>
      </c>
      <c r="E6" s="79"/>
      <c r="F6" s="84">
        <v>303</v>
      </c>
      <c r="G6" s="79"/>
      <c r="H6" s="12" t="s">
        <v>146</v>
      </c>
      <c r="I6" s="85">
        <f>SUM(I7:I17)</f>
        <v>18.62</v>
      </c>
      <c r="J6" s="89"/>
      <c r="K6" s="15"/>
    </row>
    <row r="7" ht="17.25" customHeight="1" spans="1:11">
      <c r="A7" s="84">
        <v>301</v>
      </c>
      <c r="B7" s="79" t="s">
        <v>85</v>
      </c>
      <c r="C7" s="86" t="s">
        <v>147</v>
      </c>
      <c r="D7" s="83">
        <v>304.83</v>
      </c>
      <c r="E7" s="79"/>
      <c r="F7" s="84">
        <v>303</v>
      </c>
      <c r="G7" s="79" t="s">
        <v>85</v>
      </c>
      <c r="H7" s="12" t="s">
        <v>148</v>
      </c>
      <c r="I7" s="83">
        <v>0</v>
      </c>
      <c r="J7" s="89"/>
      <c r="K7" s="15"/>
    </row>
    <row r="8" ht="17.25" customHeight="1" spans="1:11">
      <c r="A8" s="84">
        <v>301</v>
      </c>
      <c r="B8" s="79" t="s">
        <v>106</v>
      </c>
      <c r="C8" s="86" t="s">
        <v>149</v>
      </c>
      <c r="D8" s="83">
        <v>32.46</v>
      </c>
      <c r="E8" s="79"/>
      <c r="F8" s="84">
        <v>303</v>
      </c>
      <c r="G8" s="79" t="s">
        <v>106</v>
      </c>
      <c r="H8" s="12" t="s">
        <v>150</v>
      </c>
      <c r="I8" s="85">
        <v>7.58</v>
      </c>
      <c r="J8" s="89"/>
      <c r="K8" s="15"/>
    </row>
    <row r="9" ht="17.25" customHeight="1" spans="1:11">
      <c r="A9" s="84">
        <v>301</v>
      </c>
      <c r="B9" s="79" t="s">
        <v>93</v>
      </c>
      <c r="C9" s="86" t="s">
        <v>151</v>
      </c>
      <c r="D9" s="83">
        <v>0</v>
      </c>
      <c r="E9" s="79"/>
      <c r="F9" s="84">
        <v>303</v>
      </c>
      <c r="G9" s="79" t="s">
        <v>93</v>
      </c>
      <c r="H9" s="12" t="s">
        <v>152</v>
      </c>
      <c r="I9" s="83">
        <v>0</v>
      </c>
      <c r="J9" s="89"/>
      <c r="K9" s="15"/>
    </row>
    <row r="10" ht="17.25" customHeight="1" spans="1:11">
      <c r="A10" s="84">
        <v>301</v>
      </c>
      <c r="B10" s="79" t="s">
        <v>96</v>
      </c>
      <c r="C10" s="86" t="s">
        <v>153</v>
      </c>
      <c r="D10" s="83">
        <v>0</v>
      </c>
      <c r="E10" s="79"/>
      <c r="F10" s="84">
        <v>303</v>
      </c>
      <c r="G10" s="79" t="s">
        <v>79</v>
      </c>
      <c r="H10" s="12" t="s">
        <v>154</v>
      </c>
      <c r="I10" s="83">
        <v>0</v>
      </c>
      <c r="J10" s="89"/>
      <c r="K10" s="15"/>
    </row>
    <row r="11" ht="17.25" customHeight="1" spans="1:11">
      <c r="A11" s="84">
        <v>301</v>
      </c>
      <c r="B11" s="79" t="s">
        <v>155</v>
      </c>
      <c r="C11" s="86" t="s">
        <v>156</v>
      </c>
      <c r="D11" s="83">
        <v>58.19</v>
      </c>
      <c r="E11" s="79"/>
      <c r="F11" s="84">
        <v>303</v>
      </c>
      <c r="G11" s="79" t="s">
        <v>78</v>
      </c>
      <c r="H11" s="12" t="s">
        <v>157</v>
      </c>
      <c r="I11" s="83">
        <v>11.04</v>
      </c>
      <c r="J11" s="89"/>
      <c r="K11" s="15"/>
    </row>
    <row r="12" ht="17.25" customHeight="1" spans="1:11">
      <c r="A12" s="84">
        <v>301</v>
      </c>
      <c r="B12" s="79" t="s">
        <v>84</v>
      </c>
      <c r="C12" s="86" t="s">
        <v>158</v>
      </c>
      <c r="D12" s="83">
        <v>76.38</v>
      </c>
      <c r="E12" s="79"/>
      <c r="F12" s="84">
        <v>303</v>
      </c>
      <c r="G12" s="79" t="s">
        <v>96</v>
      </c>
      <c r="H12" s="12" t="s">
        <v>159</v>
      </c>
      <c r="I12" s="83">
        <v>0</v>
      </c>
      <c r="J12" s="89"/>
      <c r="K12" s="15"/>
    </row>
    <row r="13" ht="17.25" customHeight="1" spans="1:11">
      <c r="A13" s="84">
        <v>301</v>
      </c>
      <c r="B13" s="79" t="s">
        <v>160</v>
      </c>
      <c r="C13" s="86" t="s">
        <v>161</v>
      </c>
      <c r="D13" s="83">
        <v>0</v>
      </c>
      <c r="E13" s="79"/>
      <c r="F13" s="84">
        <v>303</v>
      </c>
      <c r="G13" s="79" t="s">
        <v>155</v>
      </c>
      <c r="H13" s="12" t="s">
        <v>162</v>
      </c>
      <c r="I13" s="83">
        <v>0</v>
      </c>
      <c r="J13" s="89"/>
      <c r="K13" s="15"/>
    </row>
    <row r="14" ht="17.25" customHeight="1" spans="1:11">
      <c r="A14" s="84">
        <v>301</v>
      </c>
      <c r="B14" s="84">
        <v>10</v>
      </c>
      <c r="C14" s="86" t="s">
        <v>163</v>
      </c>
      <c r="D14" s="83">
        <v>22.92</v>
      </c>
      <c r="E14" s="79"/>
      <c r="F14" s="84">
        <v>303</v>
      </c>
      <c r="G14" s="79" t="s">
        <v>84</v>
      </c>
      <c r="H14" s="12" t="s">
        <v>164</v>
      </c>
      <c r="I14" s="83">
        <v>0</v>
      </c>
      <c r="J14" s="89"/>
      <c r="K14" s="15"/>
    </row>
    <row r="15" ht="17.25" customHeight="1" spans="1:11">
      <c r="A15" s="84">
        <v>301</v>
      </c>
      <c r="B15" s="84">
        <v>11</v>
      </c>
      <c r="C15" s="86" t="s">
        <v>165</v>
      </c>
      <c r="D15" s="83">
        <v>0</v>
      </c>
      <c r="E15" s="79"/>
      <c r="F15" s="84">
        <v>303</v>
      </c>
      <c r="G15" s="79" t="s">
        <v>160</v>
      </c>
      <c r="H15" s="12" t="s">
        <v>166</v>
      </c>
      <c r="I15" s="83">
        <v>0</v>
      </c>
      <c r="J15" s="89"/>
      <c r="K15" s="15"/>
    </row>
    <row r="16" ht="17.25" customHeight="1" spans="1:11">
      <c r="A16" s="84">
        <v>301</v>
      </c>
      <c r="B16" s="84">
        <v>12</v>
      </c>
      <c r="C16" s="86" t="s">
        <v>167</v>
      </c>
      <c r="D16" s="83">
        <v>5.49</v>
      </c>
      <c r="E16" s="79"/>
      <c r="F16" s="84">
        <v>303</v>
      </c>
      <c r="G16" s="84">
        <v>10</v>
      </c>
      <c r="H16" s="12" t="s">
        <v>168</v>
      </c>
      <c r="I16" s="83">
        <v>0</v>
      </c>
      <c r="J16" s="89"/>
      <c r="K16" s="15"/>
    </row>
    <row r="17" ht="17.25" customHeight="1" spans="1:11">
      <c r="A17" s="84">
        <v>301</v>
      </c>
      <c r="B17" s="84">
        <v>13</v>
      </c>
      <c r="C17" s="86" t="s">
        <v>169</v>
      </c>
      <c r="D17" s="83">
        <v>19.1</v>
      </c>
      <c r="E17" s="79"/>
      <c r="F17" s="84">
        <v>303</v>
      </c>
      <c r="G17" s="84">
        <v>99</v>
      </c>
      <c r="H17" s="12" t="s">
        <v>170</v>
      </c>
      <c r="I17" s="83">
        <v>0</v>
      </c>
      <c r="J17" s="89"/>
      <c r="K17" s="15"/>
    </row>
    <row r="18" ht="17.25" customHeight="1" spans="1:11">
      <c r="A18" s="84">
        <v>301</v>
      </c>
      <c r="B18" s="84">
        <v>14</v>
      </c>
      <c r="C18" s="86" t="s">
        <v>171</v>
      </c>
      <c r="D18" s="83">
        <v>0</v>
      </c>
      <c r="E18" s="79"/>
      <c r="F18" s="84">
        <v>310</v>
      </c>
      <c r="G18" s="79"/>
      <c r="H18" s="12" t="s">
        <v>172</v>
      </c>
      <c r="I18" s="83">
        <v>0</v>
      </c>
      <c r="J18" s="89"/>
      <c r="K18" s="15"/>
    </row>
    <row r="19" ht="17.25" customHeight="1" spans="1:11">
      <c r="A19" s="84">
        <v>301</v>
      </c>
      <c r="B19" s="84">
        <v>99</v>
      </c>
      <c r="C19" s="86" t="s">
        <v>173</v>
      </c>
      <c r="D19" s="83">
        <v>0</v>
      </c>
      <c r="E19" s="79"/>
      <c r="F19" s="84">
        <v>310</v>
      </c>
      <c r="G19" s="79" t="s">
        <v>85</v>
      </c>
      <c r="H19" s="12" t="s">
        <v>174</v>
      </c>
      <c r="I19" s="83">
        <v>0</v>
      </c>
      <c r="J19" s="89"/>
      <c r="K19" s="15"/>
    </row>
    <row r="20" ht="16.5" customHeight="1" spans="1:11">
      <c r="A20" s="84">
        <v>302</v>
      </c>
      <c r="B20" s="79"/>
      <c r="C20" s="12" t="s">
        <v>175</v>
      </c>
      <c r="D20" s="85">
        <v>18.32</v>
      </c>
      <c r="E20" s="79"/>
      <c r="F20" s="84">
        <v>310</v>
      </c>
      <c r="G20" s="79" t="s">
        <v>106</v>
      </c>
      <c r="H20" s="12" t="s">
        <v>176</v>
      </c>
      <c r="I20" s="83">
        <v>0</v>
      </c>
      <c r="J20" s="89"/>
      <c r="K20" s="15"/>
    </row>
    <row r="21" ht="17.25" customHeight="1" spans="1:11">
      <c r="A21" s="84">
        <v>302</v>
      </c>
      <c r="B21" s="79" t="s">
        <v>85</v>
      </c>
      <c r="C21" s="86" t="s">
        <v>177</v>
      </c>
      <c r="D21" s="83">
        <v>1.18</v>
      </c>
      <c r="E21" s="79"/>
      <c r="F21" s="84">
        <v>310</v>
      </c>
      <c r="G21" s="79" t="s">
        <v>93</v>
      </c>
      <c r="H21" s="12" t="s">
        <v>178</v>
      </c>
      <c r="I21" s="83">
        <v>0</v>
      </c>
      <c r="J21" s="89"/>
      <c r="K21" s="15"/>
    </row>
    <row r="22" ht="17.25" customHeight="1" spans="1:11">
      <c r="A22" s="84">
        <v>302</v>
      </c>
      <c r="B22" s="79" t="s">
        <v>106</v>
      </c>
      <c r="C22" s="86" t="s">
        <v>179</v>
      </c>
      <c r="D22" s="83">
        <v>0</v>
      </c>
      <c r="E22" s="79"/>
      <c r="F22" s="84">
        <v>310</v>
      </c>
      <c r="G22" s="79" t="s">
        <v>78</v>
      </c>
      <c r="H22" s="12" t="s">
        <v>180</v>
      </c>
      <c r="I22" s="83">
        <v>0</v>
      </c>
      <c r="J22" s="89"/>
      <c r="K22" s="15"/>
    </row>
    <row r="23" ht="17.25" customHeight="1" spans="1:11">
      <c r="A23" s="84">
        <v>302</v>
      </c>
      <c r="B23" s="79" t="s">
        <v>93</v>
      </c>
      <c r="C23" s="86" t="s">
        <v>181</v>
      </c>
      <c r="D23" s="83">
        <v>0</v>
      </c>
      <c r="E23" s="79"/>
      <c r="F23" s="84">
        <v>310</v>
      </c>
      <c r="G23" s="79" t="s">
        <v>96</v>
      </c>
      <c r="H23" s="12" t="s">
        <v>182</v>
      </c>
      <c r="I23" s="83">
        <v>0</v>
      </c>
      <c r="J23" s="89"/>
      <c r="K23" s="15"/>
    </row>
    <row r="24" ht="17.25" customHeight="1" spans="1:11">
      <c r="A24" s="84">
        <v>302</v>
      </c>
      <c r="B24" s="79" t="s">
        <v>79</v>
      </c>
      <c r="C24" s="86" t="s">
        <v>183</v>
      </c>
      <c r="D24" s="83">
        <v>0</v>
      </c>
      <c r="E24" s="79"/>
      <c r="F24" s="84">
        <v>310</v>
      </c>
      <c r="G24" s="79" t="s">
        <v>155</v>
      </c>
      <c r="H24" s="12" t="s">
        <v>184</v>
      </c>
      <c r="I24" s="83">
        <v>0</v>
      </c>
      <c r="J24" s="89"/>
      <c r="K24" s="15"/>
    </row>
    <row r="25" ht="17.25" customHeight="1" spans="1:11">
      <c r="A25" s="84">
        <v>302</v>
      </c>
      <c r="B25" s="79" t="s">
        <v>78</v>
      </c>
      <c r="C25" s="86" t="s">
        <v>185</v>
      </c>
      <c r="D25" s="83">
        <v>0</v>
      </c>
      <c r="E25" s="79"/>
      <c r="F25" s="84">
        <v>310</v>
      </c>
      <c r="G25" s="79" t="s">
        <v>84</v>
      </c>
      <c r="H25" s="12" t="s">
        <v>186</v>
      </c>
      <c r="I25" s="83">
        <v>0</v>
      </c>
      <c r="J25" s="89"/>
      <c r="K25" s="15"/>
    </row>
    <row r="26" ht="20.25" customHeight="1" spans="1:11">
      <c r="A26" s="84">
        <v>302</v>
      </c>
      <c r="B26" s="79" t="s">
        <v>96</v>
      </c>
      <c r="C26" s="86" t="s">
        <v>187</v>
      </c>
      <c r="D26" s="83">
        <v>0</v>
      </c>
      <c r="E26" s="79"/>
      <c r="F26" s="84">
        <v>310</v>
      </c>
      <c r="G26" s="79" t="s">
        <v>160</v>
      </c>
      <c r="H26" s="12" t="s">
        <v>188</v>
      </c>
      <c r="I26" s="83">
        <v>0</v>
      </c>
      <c r="J26" s="89"/>
      <c r="K26" s="15"/>
    </row>
    <row r="27" ht="17.25" customHeight="1" spans="1:11">
      <c r="A27" s="84">
        <v>302</v>
      </c>
      <c r="B27" s="79" t="s">
        <v>155</v>
      </c>
      <c r="C27" s="86" t="s">
        <v>189</v>
      </c>
      <c r="D27" s="83">
        <v>1.8</v>
      </c>
      <c r="E27" s="79"/>
      <c r="F27" s="84">
        <v>310</v>
      </c>
      <c r="G27" s="84">
        <v>10</v>
      </c>
      <c r="H27" s="12" t="s">
        <v>190</v>
      </c>
      <c r="I27" s="83">
        <v>0</v>
      </c>
      <c r="J27" s="89"/>
      <c r="K27" s="15"/>
    </row>
    <row r="28" ht="17.25" customHeight="1" spans="1:11">
      <c r="A28" s="84">
        <v>302</v>
      </c>
      <c r="B28" s="79" t="s">
        <v>84</v>
      </c>
      <c r="C28" s="86" t="s">
        <v>191</v>
      </c>
      <c r="D28" s="83">
        <v>0</v>
      </c>
      <c r="E28" s="79"/>
      <c r="F28" s="84">
        <v>310</v>
      </c>
      <c r="G28" s="84">
        <v>11</v>
      </c>
      <c r="H28" s="12" t="s">
        <v>192</v>
      </c>
      <c r="I28" s="83">
        <v>0</v>
      </c>
      <c r="J28" s="89"/>
      <c r="K28" s="15"/>
    </row>
    <row r="29" ht="17.25" customHeight="1" spans="1:11">
      <c r="A29" s="84">
        <v>302</v>
      </c>
      <c r="B29" s="79" t="s">
        <v>160</v>
      </c>
      <c r="C29" s="86" t="s">
        <v>193</v>
      </c>
      <c r="D29" s="83">
        <v>0</v>
      </c>
      <c r="E29" s="79"/>
      <c r="F29" s="84">
        <v>310</v>
      </c>
      <c r="G29" s="84">
        <v>12</v>
      </c>
      <c r="H29" s="12" t="s">
        <v>194</v>
      </c>
      <c r="I29" s="83">
        <v>0</v>
      </c>
      <c r="J29" s="89"/>
      <c r="K29" s="15"/>
    </row>
    <row r="30" ht="17.25" customHeight="1" spans="1:11">
      <c r="A30" s="84">
        <v>302</v>
      </c>
      <c r="B30" s="84">
        <v>11</v>
      </c>
      <c r="C30" s="86" t="s">
        <v>195</v>
      </c>
      <c r="D30" s="83">
        <v>0</v>
      </c>
      <c r="E30" s="79"/>
      <c r="F30" s="84">
        <v>310</v>
      </c>
      <c r="G30" s="84">
        <v>13</v>
      </c>
      <c r="H30" s="12" t="s">
        <v>196</v>
      </c>
      <c r="I30" s="83">
        <v>0</v>
      </c>
      <c r="J30" s="89"/>
      <c r="K30" s="15"/>
    </row>
    <row r="31" ht="17.25" customHeight="1" spans="1:11">
      <c r="A31" s="84">
        <v>302</v>
      </c>
      <c r="B31" s="84">
        <v>12</v>
      </c>
      <c r="C31" s="86" t="s">
        <v>197</v>
      </c>
      <c r="D31" s="83">
        <v>0</v>
      </c>
      <c r="E31" s="79"/>
      <c r="F31" s="84">
        <v>310</v>
      </c>
      <c r="G31" s="84">
        <v>19</v>
      </c>
      <c r="H31" s="12" t="s">
        <v>198</v>
      </c>
      <c r="I31" s="83">
        <v>0</v>
      </c>
      <c r="J31" s="89"/>
      <c r="K31" s="15"/>
    </row>
    <row r="32" ht="17.25" customHeight="1" spans="1:11">
      <c r="A32" s="84">
        <v>302</v>
      </c>
      <c r="B32" s="84">
        <v>13</v>
      </c>
      <c r="C32" s="86" t="s">
        <v>199</v>
      </c>
      <c r="D32" s="83">
        <v>0</v>
      </c>
      <c r="E32" s="79"/>
      <c r="F32" s="84">
        <v>310</v>
      </c>
      <c r="G32" s="84">
        <v>21</v>
      </c>
      <c r="H32" s="12" t="s">
        <v>200</v>
      </c>
      <c r="I32" s="83">
        <v>0</v>
      </c>
      <c r="J32" s="89"/>
      <c r="K32" s="15"/>
    </row>
    <row r="33" ht="17.25" customHeight="1" spans="1:11">
      <c r="A33" s="84">
        <v>302</v>
      </c>
      <c r="B33" s="84">
        <v>14</v>
      </c>
      <c r="C33" s="86" t="s">
        <v>201</v>
      </c>
      <c r="D33" s="83">
        <v>0</v>
      </c>
      <c r="E33" s="79"/>
      <c r="F33" s="84">
        <v>310</v>
      </c>
      <c r="G33" s="84">
        <v>22</v>
      </c>
      <c r="H33" s="12" t="s">
        <v>202</v>
      </c>
      <c r="I33" s="83">
        <v>0</v>
      </c>
      <c r="J33" s="89"/>
      <c r="K33" s="15"/>
    </row>
    <row r="34" ht="17.25" customHeight="1" spans="1:11">
      <c r="A34" s="84">
        <v>302</v>
      </c>
      <c r="B34" s="84">
        <v>15</v>
      </c>
      <c r="C34" s="86" t="s">
        <v>203</v>
      </c>
      <c r="D34" s="83">
        <v>0</v>
      </c>
      <c r="E34" s="79"/>
      <c r="F34" s="84">
        <v>310</v>
      </c>
      <c r="G34" s="84">
        <v>99</v>
      </c>
      <c r="H34" s="12" t="s">
        <v>204</v>
      </c>
      <c r="I34" s="83">
        <v>0</v>
      </c>
      <c r="J34" s="89"/>
      <c r="K34" s="15"/>
    </row>
    <row r="35" ht="17.25" customHeight="1" spans="1:11">
      <c r="A35" s="84">
        <v>302</v>
      </c>
      <c r="B35" s="84">
        <v>16</v>
      </c>
      <c r="C35" s="86" t="s">
        <v>205</v>
      </c>
      <c r="D35" s="83">
        <v>0</v>
      </c>
      <c r="E35" s="79"/>
      <c r="F35" s="79"/>
      <c r="G35" s="79"/>
      <c r="H35" s="12"/>
      <c r="I35" s="83"/>
      <c r="J35" s="89"/>
      <c r="K35" s="15"/>
    </row>
    <row r="36" ht="17.25" customHeight="1" spans="1:11">
      <c r="A36" s="84">
        <v>302</v>
      </c>
      <c r="B36" s="84">
        <v>17</v>
      </c>
      <c r="C36" s="86" t="s">
        <v>206</v>
      </c>
      <c r="D36" s="83">
        <v>0</v>
      </c>
      <c r="E36" s="79"/>
      <c r="F36" s="79"/>
      <c r="G36" s="79"/>
      <c r="H36" s="12"/>
      <c r="I36" s="83"/>
      <c r="J36" s="89"/>
      <c r="K36" s="15"/>
    </row>
    <row r="37" ht="17.25" customHeight="1" spans="1:11">
      <c r="A37" s="84">
        <v>302</v>
      </c>
      <c r="B37" s="84">
        <v>18</v>
      </c>
      <c r="C37" s="86" t="s">
        <v>207</v>
      </c>
      <c r="D37" s="83">
        <v>0</v>
      </c>
      <c r="E37" s="79"/>
      <c r="F37" s="79"/>
      <c r="G37" s="79"/>
      <c r="H37" s="12"/>
      <c r="I37" s="83"/>
      <c r="J37" s="89"/>
      <c r="K37" s="15"/>
    </row>
    <row r="38" ht="17.25" customHeight="1" spans="1:11">
      <c r="A38" s="84">
        <v>302</v>
      </c>
      <c r="B38" s="84">
        <v>24</v>
      </c>
      <c r="C38" s="86" t="s">
        <v>208</v>
      </c>
      <c r="D38" s="83">
        <v>0</v>
      </c>
      <c r="E38" s="79"/>
      <c r="F38" s="79"/>
      <c r="G38" s="79"/>
      <c r="H38" s="12"/>
      <c r="I38" s="83"/>
      <c r="J38" s="89"/>
      <c r="K38" s="15"/>
    </row>
    <row r="39" ht="17.25" customHeight="1" spans="1:11">
      <c r="A39" s="84">
        <v>302</v>
      </c>
      <c r="B39" s="84">
        <v>25</v>
      </c>
      <c r="C39" s="86" t="s">
        <v>209</v>
      </c>
      <c r="D39" s="83">
        <v>0</v>
      </c>
      <c r="E39" s="79"/>
      <c r="F39" s="79"/>
      <c r="G39" s="79"/>
      <c r="H39" s="12"/>
      <c r="I39" s="83"/>
      <c r="J39" s="89"/>
      <c r="K39" s="15"/>
    </row>
    <row r="40" ht="17.25" customHeight="1" spans="1:11">
      <c r="A40" s="84">
        <v>302</v>
      </c>
      <c r="B40" s="84">
        <v>26</v>
      </c>
      <c r="C40" s="86" t="s">
        <v>210</v>
      </c>
      <c r="D40" s="83">
        <v>2</v>
      </c>
      <c r="E40" s="79"/>
      <c r="F40" s="79"/>
      <c r="G40" s="79"/>
      <c r="H40" s="12"/>
      <c r="I40" s="83"/>
      <c r="J40" s="89"/>
      <c r="K40" s="15"/>
    </row>
    <row r="41" ht="17.25" customHeight="1" spans="1:11">
      <c r="A41" s="84">
        <v>302</v>
      </c>
      <c r="B41" s="84">
        <v>27</v>
      </c>
      <c r="C41" s="86" t="s">
        <v>211</v>
      </c>
      <c r="D41" s="83">
        <v>0</v>
      </c>
      <c r="E41" s="79"/>
      <c r="F41" s="79"/>
      <c r="G41" s="79"/>
      <c r="H41" s="12"/>
      <c r="I41" s="83"/>
      <c r="J41" s="89"/>
      <c r="K41" s="15"/>
    </row>
    <row r="42" ht="17.25" customHeight="1" spans="1:11">
      <c r="A42" s="84">
        <v>302</v>
      </c>
      <c r="B42" s="84">
        <v>28</v>
      </c>
      <c r="C42" s="86" t="s">
        <v>212</v>
      </c>
      <c r="D42" s="83">
        <v>0</v>
      </c>
      <c r="E42" s="79"/>
      <c r="F42" s="79"/>
      <c r="G42" s="79"/>
      <c r="H42" s="12"/>
      <c r="I42" s="83"/>
      <c r="J42" s="89"/>
      <c r="K42" s="15"/>
    </row>
    <row r="43" ht="17.25" customHeight="1" spans="1:11">
      <c r="A43" s="84">
        <v>302</v>
      </c>
      <c r="B43" s="84">
        <v>29</v>
      </c>
      <c r="C43" s="86" t="s">
        <v>213</v>
      </c>
      <c r="D43" s="83">
        <v>0</v>
      </c>
      <c r="E43" s="79"/>
      <c r="F43" s="79"/>
      <c r="G43" s="79"/>
      <c r="H43" s="12"/>
      <c r="I43" s="83"/>
      <c r="J43" s="89"/>
      <c r="K43" s="15"/>
    </row>
    <row r="44" ht="17.25" customHeight="1" spans="1:11">
      <c r="A44" s="84">
        <v>302</v>
      </c>
      <c r="B44" s="84">
        <v>31</v>
      </c>
      <c r="C44" s="86" t="s">
        <v>214</v>
      </c>
      <c r="D44" s="83">
        <v>2</v>
      </c>
      <c r="E44" s="79"/>
      <c r="F44" s="79"/>
      <c r="G44" s="79"/>
      <c r="H44" s="12"/>
      <c r="I44" s="83"/>
      <c r="J44" s="89"/>
      <c r="K44" s="15"/>
    </row>
    <row r="45" ht="17.25" customHeight="1" spans="1:11">
      <c r="A45" s="84">
        <v>302</v>
      </c>
      <c r="B45" s="84">
        <v>39</v>
      </c>
      <c r="C45" s="86" t="s">
        <v>215</v>
      </c>
      <c r="D45" s="83">
        <v>11.34</v>
      </c>
      <c r="E45" s="79"/>
      <c r="F45" s="79"/>
      <c r="G45" s="79"/>
      <c r="H45" s="12"/>
      <c r="I45" s="83"/>
      <c r="J45" s="89"/>
      <c r="K45" s="15"/>
    </row>
    <row r="46" ht="17.25" customHeight="1" spans="1:11">
      <c r="A46" s="84">
        <v>302</v>
      </c>
      <c r="B46" s="84">
        <v>40</v>
      </c>
      <c r="C46" s="86" t="s">
        <v>216</v>
      </c>
      <c r="D46" s="83">
        <v>0</v>
      </c>
      <c r="E46" s="79"/>
      <c r="F46" s="79"/>
      <c r="G46" s="79"/>
      <c r="H46" s="12"/>
      <c r="I46" s="83"/>
      <c r="J46" s="89"/>
      <c r="K46" s="15"/>
    </row>
    <row r="47" ht="17.25" customHeight="1" spans="1:11">
      <c r="A47" s="84">
        <v>302</v>
      </c>
      <c r="B47" s="84">
        <v>99</v>
      </c>
      <c r="C47" s="86" t="s">
        <v>217</v>
      </c>
      <c r="D47" s="83">
        <v>0</v>
      </c>
      <c r="E47" s="79"/>
      <c r="F47" s="79"/>
      <c r="G47" s="79"/>
      <c r="H47" s="12" t="s">
        <v>218</v>
      </c>
      <c r="I47" s="85">
        <f>SUM(D6+D20+I6+I18)</f>
        <v>556.31</v>
      </c>
      <c r="J47" s="89"/>
      <c r="K47" s="15"/>
    </row>
    <row r="48" ht="7.5" customHeight="1" spans="1:11">
      <c r="A48" s="87"/>
      <c r="B48" s="87"/>
      <c r="C48" s="87"/>
      <c r="D48" s="87"/>
      <c r="E48" s="87"/>
      <c r="F48" s="87"/>
      <c r="G48" s="87"/>
      <c r="H48" s="88"/>
      <c r="I48" s="87"/>
      <c r="J48" s="90"/>
      <c r="K48" s="15"/>
    </row>
    <row r="49" ht="7.5" customHeight="1" spans="1:11">
      <c r="A49" s="15"/>
      <c r="B49" s="15"/>
      <c r="C49" s="15"/>
      <c r="D49" s="15"/>
      <c r="E49" s="15"/>
      <c r="F49" s="15"/>
      <c r="G49" s="15"/>
      <c r="H49" s="15"/>
      <c r="I49" s="15"/>
      <c r="J49" s="15"/>
      <c r="K49" s="15"/>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1" orientation="portrait"/>
  <headerFooter>
    <oddFooter>&amp;C页(&amp;P)</oddFooter>
  </headerFooter>
  <ignoredErrors>
    <ignoredError sqref="B7 G7 B8 G8 B9 G9 B10 G10 B11 G11 B12 G12 B13 G13 G14 G15 G19 G20 B21 G21 B22 G22 B23 G23 B24 G24 B25 G25 B26 G26 B27 B28 B2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A2" sqref="A2: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2.375" customWidth="1"/>
    <col min="9" max="9" width="23.25" customWidth="1"/>
    <col min="10" max="10" width="11.5" customWidth="1"/>
    <col min="11" max="11" width="1" customWidth="1"/>
    <col min="12" max="12" width="1.25" customWidth="1"/>
  </cols>
  <sheetData>
    <row r="1" ht="24.75" customHeight="1" spans="1:12">
      <c r="A1" s="67" t="s">
        <v>219</v>
      </c>
      <c r="B1" s="67"/>
      <c r="C1" s="67"/>
      <c r="D1" s="67"/>
      <c r="E1" s="67"/>
      <c r="F1" s="67"/>
      <c r="G1" s="67"/>
      <c r="H1" s="67"/>
      <c r="I1" s="67"/>
      <c r="J1" s="67"/>
      <c r="K1" s="15"/>
      <c r="L1" s="15"/>
    </row>
    <row r="2" ht="21" customHeight="1" spans="1:12">
      <c r="A2" s="68" t="s">
        <v>1</v>
      </c>
      <c r="B2" s="68"/>
      <c r="C2" s="68"/>
      <c r="D2" s="68"/>
      <c r="E2" s="68"/>
      <c r="F2" s="68"/>
      <c r="G2" s="68"/>
      <c r="H2" s="68"/>
      <c r="I2" s="68"/>
      <c r="J2" s="68" t="s">
        <v>2</v>
      </c>
      <c r="K2" s="15"/>
      <c r="L2" s="15"/>
    </row>
    <row r="3" ht="21.75" customHeight="1" spans="1:12">
      <c r="A3" s="69" t="s">
        <v>58</v>
      </c>
      <c r="B3" s="70"/>
      <c r="C3" s="71"/>
      <c r="D3" s="61" t="s">
        <v>60</v>
      </c>
      <c r="E3" s="61" t="s">
        <v>220</v>
      </c>
      <c r="F3" s="61" t="s">
        <v>140</v>
      </c>
      <c r="G3" s="61" t="s">
        <v>221</v>
      </c>
      <c r="H3" s="61" t="s">
        <v>222</v>
      </c>
      <c r="I3" s="61" t="s">
        <v>223</v>
      </c>
      <c r="J3" s="61" t="s">
        <v>6</v>
      </c>
      <c r="K3" s="16"/>
      <c r="L3" s="15"/>
    </row>
    <row r="4" ht="20.25" customHeight="1" spans="1:12">
      <c r="A4" s="61" t="s">
        <v>65</v>
      </c>
      <c r="B4" s="61" t="s">
        <v>66</v>
      </c>
      <c r="C4" s="61" t="s">
        <v>67</v>
      </c>
      <c r="D4" s="27"/>
      <c r="E4" s="27"/>
      <c r="F4" s="27"/>
      <c r="G4" s="27"/>
      <c r="H4" s="27"/>
      <c r="I4" s="27"/>
      <c r="J4" s="27"/>
      <c r="K4" s="16"/>
      <c r="L4" s="15"/>
    </row>
    <row r="5" ht="17.25" customHeight="1" spans="1:12">
      <c r="A5" s="72" t="s">
        <v>7</v>
      </c>
      <c r="B5" s="73"/>
      <c r="C5" s="73"/>
      <c r="D5" s="73"/>
      <c r="E5" s="73"/>
      <c r="F5" s="73"/>
      <c r="G5" s="73"/>
      <c r="H5" s="73"/>
      <c r="I5" s="74"/>
      <c r="J5" s="75">
        <v>1971.16</v>
      </c>
      <c r="K5" s="16"/>
      <c r="L5" s="15"/>
    </row>
    <row r="6" ht="18" customHeight="1" spans="1:12">
      <c r="A6" s="63"/>
      <c r="B6" s="63"/>
      <c r="C6" s="63"/>
      <c r="D6" s="63" t="s">
        <v>76</v>
      </c>
      <c r="E6" s="63"/>
      <c r="F6" s="63"/>
      <c r="G6" s="63"/>
      <c r="H6" s="63"/>
      <c r="I6" s="63"/>
      <c r="J6" s="64">
        <v>1971.16</v>
      </c>
      <c r="K6" s="16"/>
      <c r="L6" s="15"/>
    </row>
    <row r="7" ht="18" customHeight="1" spans="1:12">
      <c r="A7" s="63"/>
      <c r="B7" s="63"/>
      <c r="C7" s="63"/>
      <c r="D7" s="63"/>
      <c r="E7" s="63"/>
      <c r="F7" s="63" t="s">
        <v>76</v>
      </c>
      <c r="G7" s="63"/>
      <c r="H7" s="63"/>
      <c r="I7" s="63"/>
      <c r="J7" s="64">
        <v>1971.16</v>
      </c>
      <c r="K7" s="16"/>
      <c r="L7" s="15"/>
    </row>
    <row r="8" ht="18" customHeight="1" spans="1:12">
      <c r="A8" s="40" t="s">
        <v>92</v>
      </c>
      <c r="B8" s="40" t="s">
        <v>93</v>
      </c>
      <c r="C8" s="40" t="s">
        <v>85</v>
      </c>
      <c r="D8" s="40" t="s">
        <v>81</v>
      </c>
      <c r="E8" s="40" t="s">
        <v>80</v>
      </c>
      <c r="F8" s="40" t="s">
        <v>81</v>
      </c>
      <c r="G8" s="40" t="s">
        <v>224</v>
      </c>
      <c r="H8" s="40"/>
      <c r="I8" s="40"/>
      <c r="J8" s="65">
        <v>5</v>
      </c>
      <c r="K8" s="16"/>
      <c r="L8" s="15"/>
    </row>
    <row r="9" ht="18" customHeight="1" spans="1:12">
      <c r="A9" s="40" t="s">
        <v>92</v>
      </c>
      <c r="B9" s="40" t="s">
        <v>93</v>
      </c>
      <c r="C9" s="40" t="s">
        <v>85</v>
      </c>
      <c r="D9" s="40" t="s">
        <v>81</v>
      </c>
      <c r="E9" s="40" t="s">
        <v>80</v>
      </c>
      <c r="F9" s="40" t="s">
        <v>81</v>
      </c>
      <c r="G9" s="40" t="s">
        <v>225</v>
      </c>
      <c r="H9" s="40"/>
      <c r="I9" s="40"/>
      <c r="J9" s="65">
        <v>1.4</v>
      </c>
      <c r="K9" s="16"/>
      <c r="L9" s="15"/>
    </row>
    <row r="10" ht="18" customHeight="1" spans="1:12">
      <c r="A10" s="40" t="s">
        <v>92</v>
      </c>
      <c r="B10" s="40" t="s">
        <v>93</v>
      </c>
      <c r="C10" s="40" t="s">
        <v>85</v>
      </c>
      <c r="D10" s="40" t="s">
        <v>81</v>
      </c>
      <c r="E10" s="40" t="s">
        <v>80</v>
      </c>
      <c r="F10" s="40" t="s">
        <v>81</v>
      </c>
      <c r="G10" s="40" t="s">
        <v>226</v>
      </c>
      <c r="H10" s="40"/>
      <c r="I10" s="40"/>
      <c r="J10" s="65">
        <v>14</v>
      </c>
      <c r="K10" s="16"/>
      <c r="L10" s="15"/>
    </row>
    <row r="11" ht="18" customHeight="1" spans="1:12">
      <c r="A11" s="40" t="s">
        <v>92</v>
      </c>
      <c r="B11" s="40" t="s">
        <v>93</v>
      </c>
      <c r="C11" s="40" t="s">
        <v>85</v>
      </c>
      <c r="D11" s="40" t="s">
        <v>81</v>
      </c>
      <c r="E11" s="40" t="s">
        <v>80</v>
      </c>
      <c r="F11" s="40" t="s">
        <v>81</v>
      </c>
      <c r="G11" s="40" t="s">
        <v>227</v>
      </c>
      <c r="H11" s="40"/>
      <c r="I11" s="40"/>
      <c r="J11" s="65">
        <v>17.5</v>
      </c>
      <c r="K11" s="16"/>
      <c r="L11" s="15"/>
    </row>
    <row r="12" ht="18" customHeight="1" spans="1:12">
      <c r="A12" s="40" t="s">
        <v>92</v>
      </c>
      <c r="B12" s="40" t="s">
        <v>93</v>
      </c>
      <c r="C12" s="40" t="s">
        <v>85</v>
      </c>
      <c r="D12" s="40" t="s">
        <v>81</v>
      </c>
      <c r="E12" s="40" t="s">
        <v>80</v>
      </c>
      <c r="F12" s="40" t="s">
        <v>81</v>
      </c>
      <c r="G12" s="40" t="s">
        <v>228</v>
      </c>
      <c r="H12" s="40"/>
      <c r="I12" s="40"/>
      <c r="J12" s="65">
        <v>0.5</v>
      </c>
      <c r="K12" s="16"/>
      <c r="L12" s="15"/>
    </row>
    <row r="13" ht="18" customHeight="1" spans="1:12">
      <c r="A13" s="40" t="s">
        <v>92</v>
      </c>
      <c r="B13" s="40" t="s">
        <v>93</v>
      </c>
      <c r="C13" s="40" t="s">
        <v>85</v>
      </c>
      <c r="D13" s="40" t="s">
        <v>81</v>
      </c>
      <c r="E13" s="40" t="s">
        <v>80</v>
      </c>
      <c r="F13" s="40" t="s">
        <v>81</v>
      </c>
      <c r="G13" s="40" t="s">
        <v>229</v>
      </c>
      <c r="H13" s="40" t="s">
        <v>230</v>
      </c>
      <c r="I13" s="40"/>
      <c r="J13" s="65">
        <v>3.12</v>
      </c>
      <c r="K13" s="16"/>
      <c r="L13" s="15"/>
    </row>
    <row r="14" ht="18" customHeight="1" spans="1:12">
      <c r="A14" s="40" t="s">
        <v>92</v>
      </c>
      <c r="B14" s="40" t="s">
        <v>93</v>
      </c>
      <c r="C14" s="40" t="s">
        <v>85</v>
      </c>
      <c r="D14" s="40" t="s">
        <v>81</v>
      </c>
      <c r="E14" s="40" t="s">
        <v>80</v>
      </c>
      <c r="F14" s="40" t="s">
        <v>81</v>
      </c>
      <c r="G14" s="40" t="s">
        <v>231</v>
      </c>
      <c r="H14" s="40" t="s">
        <v>232</v>
      </c>
      <c r="I14" s="40"/>
      <c r="J14" s="65">
        <v>50.73</v>
      </c>
      <c r="K14" s="16"/>
      <c r="L14" s="15"/>
    </row>
    <row r="15" ht="88" customHeight="1" spans="1:12">
      <c r="A15" s="40" t="s">
        <v>92</v>
      </c>
      <c r="B15" s="40" t="s">
        <v>93</v>
      </c>
      <c r="C15" s="40" t="s">
        <v>78</v>
      </c>
      <c r="D15" s="40" t="s">
        <v>81</v>
      </c>
      <c r="E15" s="40" t="s">
        <v>80</v>
      </c>
      <c r="F15" s="40" t="s">
        <v>81</v>
      </c>
      <c r="G15" s="40" t="s">
        <v>233</v>
      </c>
      <c r="H15" s="40" t="s">
        <v>234</v>
      </c>
      <c r="I15" s="40" t="s">
        <v>235</v>
      </c>
      <c r="J15" s="65">
        <v>70</v>
      </c>
      <c r="K15" s="16"/>
      <c r="L15" s="15"/>
    </row>
    <row r="16" ht="18" customHeight="1" spans="1:12">
      <c r="A16" s="40" t="s">
        <v>92</v>
      </c>
      <c r="B16" s="40" t="s">
        <v>93</v>
      </c>
      <c r="C16" s="40" t="s">
        <v>78</v>
      </c>
      <c r="D16" s="40" t="s">
        <v>81</v>
      </c>
      <c r="E16" s="40" t="s">
        <v>80</v>
      </c>
      <c r="F16" s="40" t="s">
        <v>81</v>
      </c>
      <c r="G16" s="40" t="s">
        <v>236</v>
      </c>
      <c r="H16" s="40"/>
      <c r="I16" s="40"/>
      <c r="J16" s="65">
        <v>550</v>
      </c>
      <c r="K16" s="16"/>
      <c r="L16" s="15"/>
    </row>
    <row r="17" ht="42" customHeight="1" spans="1:12">
      <c r="A17" s="40" t="s">
        <v>92</v>
      </c>
      <c r="B17" s="40" t="s">
        <v>93</v>
      </c>
      <c r="C17" s="40" t="s">
        <v>96</v>
      </c>
      <c r="D17" s="40" t="s">
        <v>81</v>
      </c>
      <c r="E17" s="40" t="s">
        <v>80</v>
      </c>
      <c r="F17" s="40" t="s">
        <v>81</v>
      </c>
      <c r="G17" s="40" t="s">
        <v>237</v>
      </c>
      <c r="H17" s="40" t="s">
        <v>238</v>
      </c>
      <c r="I17" s="40" t="s">
        <v>239</v>
      </c>
      <c r="J17" s="65">
        <v>164.15</v>
      </c>
      <c r="K17" s="16"/>
      <c r="L17" s="15"/>
    </row>
    <row r="18" ht="37" customHeight="1" spans="1:12">
      <c r="A18" s="40" t="s">
        <v>92</v>
      </c>
      <c r="B18" s="40" t="s">
        <v>93</v>
      </c>
      <c r="C18" s="40" t="s">
        <v>96</v>
      </c>
      <c r="D18" s="40" t="s">
        <v>81</v>
      </c>
      <c r="E18" s="40" t="s">
        <v>80</v>
      </c>
      <c r="F18" s="40" t="s">
        <v>81</v>
      </c>
      <c r="G18" s="40" t="s">
        <v>240</v>
      </c>
      <c r="H18" s="40" t="s">
        <v>241</v>
      </c>
      <c r="I18" s="40"/>
      <c r="J18" s="65">
        <v>13.91</v>
      </c>
      <c r="K18" s="16"/>
      <c r="L18" s="15"/>
    </row>
    <row r="19" ht="38" customHeight="1" spans="1:12">
      <c r="A19" s="40" t="s">
        <v>92</v>
      </c>
      <c r="B19" s="40" t="s">
        <v>93</v>
      </c>
      <c r="C19" s="40" t="s">
        <v>96</v>
      </c>
      <c r="D19" s="40" t="s">
        <v>81</v>
      </c>
      <c r="E19" s="40" t="s">
        <v>80</v>
      </c>
      <c r="F19" s="40" t="s">
        <v>81</v>
      </c>
      <c r="G19" s="40" t="s">
        <v>242</v>
      </c>
      <c r="H19" s="40" t="s">
        <v>243</v>
      </c>
      <c r="I19" s="40"/>
      <c r="J19" s="65">
        <v>10.59</v>
      </c>
      <c r="K19" s="16"/>
      <c r="L19" s="15"/>
    </row>
    <row r="20" ht="62" customHeight="1" spans="1:12">
      <c r="A20" s="40" t="s">
        <v>92</v>
      </c>
      <c r="B20" s="40" t="s">
        <v>93</v>
      </c>
      <c r="C20" s="40" t="s">
        <v>84</v>
      </c>
      <c r="D20" s="40" t="s">
        <v>81</v>
      </c>
      <c r="E20" s="40" t="s">
        <v>80</v>
      </c>
      <c r="F20" s="40" t="s">
        <v>81</v>
      </c>
      <c r="G20" s="40" t="s">
        <v>244</v>
      </c>
      <c r="H20" s="40" t="s">
        <v>245</v>
      </c>
      <c r="I20" s="40" t="s">
        <v>246</v>
      </c>
      <c r="J20" s="65">
        <v>23</v>
      </c>
      <c r="K20" s="16"/>
      <c r="L20" s="15"/>
    </row>
    <row r="21" ht="34" customHeight="1" spans="1:12">
      <c r="A21" s="40" t="s">
        <v>92</v>
      </c>
      <c r="B21" s="40" t="s">
        <v>93</v>
      </c>
      <c r="C21" s="40" t="s">
        <v>90</v>
      </c>
      <c r="D21" s="40" t="s">
        <v>81</v>
      </c>
      <c r="E21" s="40" t="s">
        <v>80</v>
      </c>
      <c r="F21" s="40" t="s">
        <v>81</v>
      </c>
      <c r="G21" s="40" t="s">
        <v>247</v>
      </c>
      <c r="H21" s="40" t="s">
        <v>248</v>
      </c>
      <c r="I21" s="40" t="s">
        <v>249</v>
      </c>
      <c r="J21" s="65">
        <v>150</v>
      </c>
      <c r="K21" s="16"/>
      <c r="L21" s="15"/>
    </row>
    <row r="22" ht="51" customHeight="1" spans="1:12">
      <c r="A22" s="40" t="s">
        <v>92</v>
      </c>
      <c r="B22" s="40" t="s">
        <v>93</v>
      </c>
      <c r="C22" s="40" t="s">
        <v>100</v>
      </c>
      <c r="D22" s="40" t="s">
        <v>81</v>
      </c>
      <c r="E22" s="40" t="s">
        <v>80</v>
      </c>
      <c r="F22" s="40" t="s">
        <v>81</v>
      </c>
      <c r="G22" s="40" t="s">
        <v>250</v>
      </c>
      <c r="H22" s="40" t="s">
        <v>251</v>
      </c>
      <c r="I22" s="40" t="s">
        <v>252</v>
      </c>
      <c r="J22" s="65">
        <v>10</v>
      </c>
      <c r="K22" s="16"/>
      <c r="L22" s="15"/>
    </row>
    <row r="23" ht="36" customHeight="1" spans="1:12">
      <c r="A23" s="40" t="s">
        <v>92</v>
      </c>
      <c r="B23" s="40" t="s">
        <v>93</v>
      </c>
      <c r="C23" s="40" t="s">
        <v>102</v>
      </c>
      <c r="D23" s="40" t="s">
        <v>81</v>
      </c>
      <c r="E23" s="40" t="s">
        <v>80</v>
      </c>
      <c r="F23" s="40" t="s">
        <v>81</v>
      </c>
      <c r="G23" s="40" t="s">
        <v>253</v>
      </c>
      <c r="H23" s="40" t="s">
        <v>254</v>
      </c>
      <c r="I23" s="40" t="s">
        <v>255</v>
      </c>
      <c r="J23" s="65">
        <v>89.26</v>
      </c>
      <c r="K23" s="16"/>
      <c r="L23" s="15"/>
    </row>
    <row r="24" ht="54" customHeight="1" spans="1:12">
      <c r="A24" s="40" t="s">
        <v>92</v>
      </c>
      <c r="B24" s="40" t="s">
        <v>93</v>
      </c>
      <c r="C24" s="40" t="s">
        <v>102</v>
      </c>
      <c r="D24" s="40" t="s">
        <v>81</v>
      </c>
      <c r="E24" s="40" t="s">
        <v>80</v>
      </c>
      <c r="F24" s="40" t="s">
        <v>81</v>
      </c>
      <c r="G24" s="40" t="s">
        <v>256</v>
      </c>
      <c r="H24" s="40" t="s">
        <v>257</v>
      </c>
      <c r="I24" s="40"/>
      <c r="J24" s="65">
        <v>104.24</v>
      </c>
      <c r="K24" s="16"/>
      <c r="L24" s="15"/>
    </row>
    <row r="25" ht="45" customHeight="1" spans="1:12">
      <c r="A25" s="40" t="s">
        <v>92</v>
      </c>
      <c r="B25" s="40" t="s">
        <v>93</v>
      </c>
      <c r="C25" s="40" t="s">
        <v>87</v>
      </c>
      <c r="D25" s="40" t="s">
        <v>81</v>
      </c>
      <c r="E25" s="40" t="s">
        <v>80</v>
      </c>
      <c r="F25" s="40" t="s">
        <v>81</v>
      </c>
      <c r="G25" s="40" t="s">
        <v>258</v>
      </c>
      <c r="H25" s="40"/>
      <c r="I25" s="40"/>
      <c r="J25" s="65">
        <v>693.76</v>
      </c>
      <c r="K25" s="16"/>
      <c r="L25" s="15"/>
    </row>
    <row r="26" ht="7.5" customHeight="1" spans="1:12">
      <c r="A26" s="33"/>
      <c r="B26" s="33"/>
      <c r="C26" s="33"/>
      <c r="D26" s="33"/>
      <c r="E26" s="33"/>
      <c r="F26" s="33"/>
      <c r="G26" s="33"/>
      <c r="H26" s="33"/>
      <c r="I26" s="33"/>
      <c r="J26" s="33"/>
      <c r="K26" s="15"/>
      <c r="L26" s="15"/>
    </row>
    <row r="27" ht="7.5" customHeight="1" spans="1:12">
      <c r="A27" s="15"/>
      <c r="B27" s="15"/>
      <c r="C27" s="15"/>
      <c r="D27" s="15"/>
      <c r="E27" s="15"/>
      <c r="F27" s="15"/>
      <c r="G27" s="15"/>
      <c r="H27" s="15"/>
      <c r="I27" s="15"/>
      <c r="J27" s="15"/>
      <c r="K27" s="15"/>
      <c r="L27" s="15"/>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63" orientation="landscape"/>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1" sqref="A11:B11"/>
    </sheetView>
  </sheetViews>
  <sheetFormatPr defaultColWidth="9" defaultRowHeight="13.5"/>
  <cols>
    <col min="1" max="1" width="9" customWidth="1"/>
    <col min="2" max="2" width="25.375" customWidth="1"/>
    <col min="3" max="3" width="23" customWidth="1"/>
    <col min="4" max="4" width="18" customWidth="1"/>
    <col min="5" max="5" width="15" customWidth="1"/>
    <col min="6" max="6" width="16.75" customWidth="1"/>
    <col min="7" max="7" width="17.625" customWidth="1"/>
    <col min="8" max="8" width="19.125" customWidth="1"/>
    <col min="9" max="9" width="1" customWidth="1"/>
    <col min="10" max="10" width="1.25" customWidth="1"/>
  </cols>
  <sheetData>
    <row r="1" ht="39.75" customHeight="1" spans="1:10">
      <c r="A1" s="1" t="s">
        <v>259</v>
      </c>
      <c r="B1" s="60"/>
      <c r="C1" s="2"/>
      <c r="D1" s="2"/>
      <c r="E1" s="2"/>
      <c r="F1" s="2"/>
      <c r="G1" s="2"/>
      <c r="H1" s="3"/>
      <c r="I1" s="15"/>
      <c r="J1" s="15"/>
    </row>
    <row r="2" ht="28" customHeight="1" spans="1:10">
      <c r="A2" s="4" t="s">
        <v>1</v>
      </c>
      <c r="B2" s="4"/>
      <c r="C2" s="4"/>
      <c r="D2" s="4"/>
      <c r="E2" s="4"/>
      <c r="F2" s="4"/>
      <c r="G2" s="4"/>
      <c r="H2" s="5" t="s">
        <v>2</v>
      </c>
      <c r="I2" s="15"/>
      <c r="J2" s="15"/>
    </row>
    <row r="3" ht="21.75" customHeight="1" spans="1:10">
      <c r="A3" s="37" t="s">
        <v>220</v>
      </c>
      <c r="B3" s="37" t="s">
        <v>140</v>
      </c>
      <c r="C3" s="37" t="s">
        <v>221</v>
      </c>
      <c r="D3" s="37" t="s">
        <v>260</v>
      </c>
      <c r="E3" s="8"/>
      <c r="F3" s="8"/>
      <c r="G3" s="8"/>
      <c r="H3" s="8"/>
      <c r="I3" s="16"/>
      <c r="J3" s="15"/>
    </row>
    <row r="4" ht="21" customHeight="1" spans="1:10">
      <c r="A4" s="8"/>
      <c r="B4" s="8"/>
      <c r="C4" s="8"/>
      <c r="D4" s="37" t="s">
        <v>7</v>
      </c>
      <c r="E4" s="37" t="s">
        <v>197</v>
      </c>
      <c r="F4" s="37" t="s">
        <v>206</v>
      </c>
      <c r="G4" s="37" t="s">
        <v>261</v>
      </c>
      <c r="H4" s="8"/>
      <c r="I4" s="16"/>
      <c r="J4" s="15"/>
    </row>
    <row r="5" ht="27" customHeight="1" spans="1:10">
      <c r="A5" s="8"/>
      <c r="B5" s="8"/>
      <c r="C5" s="8"/>
      <c r="D5" s="8"/>
      <c r="E5" s="8"/>
      <c r="F5" s="8"/>
      <c r="G5" s="37" t="s">
        <v>214</v>
      </c>
      <c r="H5" s="37" t="s">
        <v>262</v>
      </c>
      <c r="I5" s="16"/>
      <c r="J5" s="15"/>
    </row>
    <row r="6" ht="19.5" customHeight="1" spans="1:10">
      <c r="A6" s="9">
        <v>1</v>
      </c>
      <c r="B6" s="9">
        <v>2</v>
      </c>
      <c r="C6" s="9">
        <v>3</v>
      </c>
      <c r="D6" s="9">
        <v>4</v>
      </c>
      <c r="E6" s="9">
        <v>5</v>
      </c>
      <c r="F6" s="9">
        <v>6</v>
      </c>
      <c r="G6" s="9">
        <v>7</v>
      </c>
      <c r="H6" s="9">
        <v>8</v>
      </c>
      <c r="I6" s="16"/>
      <c r="J6" s="15"/>
    </row>
    <row r="7" ht="18" customHeight="1" spans="1:10">
      <c r="A7" s="61" t="s">
        <v>7</v>
      </c>
      <c r="B7" s="8"/>
      <c r="C7" s="8"/>
      <c r="D7" s="62">
        <v>11.8</v>
      </c>
      <c r="E7" s="62">
        <v>0</v>
      </c>
      <c r="F7" s="62">
        <v>0</v>
      </c>
      <c r="G7" s="62">
        <v>11.8</v>
      </c>
      <c r="H7" s="62">
        <v>0</v>
      </c>
      <c r="I7" s="66"/>
      <c r="J7" s="15"/>
    </row>
    <row r="8" ht="18" customHeight="1" spans="1:10">
      <c r="A8" s="63"/>
      <c r="B8" s="63" t="s">
        <v>76</v>
      </c>
      <c r="C8" s="63"/>
      <c r="D8" s="64">
        <v>11.8</v>
      </c>
      <c r="E8" s="64">
        <v>0</v>
      </c>
      <c r="F8" s="64">
        <v>0</v>
      </c>
      <c r="G8" s="64">
        <v>11.8</v>
      </c>
      <c r="H8" s="64">
        <v>0</v>
      </c>
      <c r="I8" s="66"/>
      <c r="J8" s="15"/>
    </row>
    <row r="9" ht="18" customHeight="1" spans="1:10">
      <c r="A9" s="40" t="s">
        <v>80</v>
      </c>
      <c r="B9" s="40" t="s">
        <v>81</v>
      </c>
      <c r="C9" s="40" t="s">
        <v>250</v>
      </c>
      <c r="D9" s="65">
        <v>2.3</v>
      </c>
      <c r="E9" s="65">
        <v>0</v>
      </c>
      <c r="F9" s="65">
        <v>0</v>
      </c>
      <c r="G9" s="65">
        <v>2.3</v>
      </c>
      <c r="H9" s="65">
        <v>0</v>
      </c>
      <c r="I9" s="66"/>
      <c r="J9" s="15"/>
    </row>
    <row r="10" ht="18" customHeight="1" spans="1:10">
      <c r="A10" s="40" t="s">
        <v>80</v>
      </c>
      <c r="B10" s="40" t="s">
        <v>81</v>
      </c>
      <c r="C10" s="40" t="s">
        <v>227</v>
      </c>
      <c r="D10" s="65">
        <v>7.5</v>
      </c>
      <c r="E10" s="65">
        <v>0</v>
      </c>
      <c r="F10" s="65">
        <v>0</v>
      </c>
      <c r="G10" s="65">
        <v>7.5</v>
      </c>
      <c r="H10" s="65">
        <v>0</v>
      </c>
      <c r="I10" s="66"/>
      <c r="J10" s="15"/>
    </row>
    <row r="11" ht="18" customHeight="1" spans="1:10">
      <c r="A11" s="40" t="s">
        <v>80</v>
      </c>
      <c r="B11" s="40" t="s">
        <v>81</v>
      </c>
      <c r="C11" s="40" t="s">
        <v>263</v>
      </c>
      <c r="D11" s="65">
        <v>2</v>
      </c>
      <c r="E11" s="65">
        <v>0</v>
      </c>
      <c r="F11" s="65">
        <v>0</v>
      </c>
      <c r="G11" s="65">
        <v>2</v>
      </c>
      <c r="H11" s="65">
        <v>0</v>
      </c>
      <c r="I11" s="66"/>
      <c r="J11" s="15"/>
    </row>
    <row r="12" ht="11.25" customHeight="1" spans="1:10">
      <c r="A12" s="14"/>
      <c r="B12" s="14"/>
      <c r="C12" s="14"/>
      <c r="D12" s="14"/>
      <c r="E12" s="14"/>
      <c r="F12" s="14"/>
      <c r="G12" s="14"/>
      <c r="H12" s="14"/>
      <c r="I12" s="15"/>
      <c r="J12" s="15"/>
    </row>
    <row r="13" ht="7.5" customHeight="1" spans="1:10">
      <c r="A13" s="15"/>
      <c r="B13" s="15"/>
      <c r="C13" s="15"/>
      <c r="D13" s="15"/>
      <c r="E13" s="15"/>
      <c r="F13" s="15"/>
      <c r="G13" s="15"/>
      <c r="H13" s="15"/>
      <c r="I13" s="15"/>
      <c r="J13" s="15"/>
    </row>
  </sheetData>
  <mergeCells count="11">
    <mergeCell ref="A1:H1"/>
    <mergeCell ref="A2:B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A10 A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G11" sqref="G11"/>
    </sheetView>
  </sheetViews>
  <sheetFormatPr defaultColWidth="9" defaultRowHeight="13.5" outlineLevelRow="7"/>
  <cols>
    <col min="1" max="1" width="6" customWidth="1"/>
    <col min="2" max="2" width="4.25" customWidth="1"/>
    <col min="3" max="3" width="4.875" customWidth="1"/>
    <col min="4" max="4" width="8.75" customWidth="1"/>
    <col min="5" max="5" width="27.37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50" t="s">
        <v>264</v>
      </c>
      <c r="B1" s="51"/>
      <c r="C1" s="51"/>
      <c r="D1" s="51"/>
      <c r="E1" s="51"/>
      <c r="F1" s="51"/>
      <c r="G1" s="51"/>
      <c r="H1" s="51"/>
      <c r="I1" s="51"/>
      <c r="J1" s="51"/>
      <c r="K1" s="51"/>
      <c r="L1" s="51"/>
      <c r="M1" s="51"/>
      <c r="N1" s="51"/>
      <c r="O1" s="15"/>
      <c r="P1" s="15"/>
    </row>
    <row r="2" ht="15.75" customHeight="1" spans="1:16">
      <c r="A2" s="36" t="s">
        <v>1</v>
      </c>
      <c r="B2" s="36"/>
      <c r="C2" s="36"/>
      <c r="D2" s="36"/>
      <c r="E2" s="36"/>
      <c r="F2" s="36"/>
      <c r="G2" s="36"/>
      <c r="H2" s="36"/>
      <c r="I2" s="43"/>
      <c r="J2" s="43"/>
      <c r="K2" s="43"/>
      <c r="L2" s="44" t="s">
        <v>2</v>
      </c>
      <c r="M2" s="44"/>
      <c r="N2" s="44"/>
      <c r="O2" s="15"/>
      <c r="P2" s="15"/>
    </row>
    <row r="3" ht="16.5" customHeight="1" spans="1:16">
      <c r="A3" s="52" t="s">
        <v>58</v>
      </c>
      <c r="B3" s="53"/>
      <c r="C3" s="54"/>
      <c r="D3" s="37" t="s">
        <v>139</v>
      </c>
      <c r="E3" s="37" t="s">
        <v>140</v>
      </c>
      <c r="F3" s="37" t="s">
        <v>265</v>
      </c>
      <c r="G3" s="37" t="s">
        <v>62</v>
      </c>
      <c r="H3" s="52" t="s">
        <v>63</v>
      </c>
      <c r="I3" s="53"/>
      <c r="J3" s="54"/>
      <c r="K3" s="52" t="s">
        <v>64</v>
      </c>
      <c r="L3" s="53"/>
      <c r="M3" s="53"/>
      <c r="N3" s="54"/>
      <c r="O3" s="16"/>
      <c r="P3" s="15"/>
    </row>
    <row r="4" ht="34.5" customHeight="1" spans="1:16">
      <c r="A4" s="37" t="s">
        <v>65</v>
      </c>
      <c r="B4" s="37" t="s">
        <v>66</v>
      </c>
      <c r="C4" s="37" t="s">
        <v>67</v>
      </c>
      <c r="D4" s="37"/>
      <c r="E4" s="37"/>
      <c r="F4" s="37"/>
      <c r="G4" s="37"/>
      <c r="H4" s="37" t="s">
        <v>68</v>
      </c>
      <c r="I4" s="37" t="s">
        <v>266</v>
      </c>
      <c r="J4" s="37" t="s">
        <v>70</v>
      </c>
      <c r="K4" s="37" t="s">
        <v>71</v>
      </c>
      <c r="L4" s="37" t="s">
        <v>72</v>
      </c>
      <c r="M4" s="37" t="s">
        <v>73</v>
      </c>
      <c r="N4" s="37" t="s">
        <v>74</v>
      </c>
      <c r="O4" s="16"/>
      <c r="P4" s="15"/>
    </row>
    <row r="5" ht="22.5" customHeight="1" spans="1:16">
      <c r="A5" s="55" t="s">
        <v>7</v>
      </c>
      <c r="B5" s="56"/>
      <c r="C5" s="56"/>
      <c r="D5" s="56"/>
      <c r="E5" s="56"/>
      <c r="F5" s="54"/>
      <c r="G5" s="38">
        <v>0</v>
      </c>
      <c r="H5" s="38">
        <v>0</v>
      </c>
      <c r="I5" s="38">
        <v>0</v>
      </c>
      <c r="J5" s="38">
        <v>0</v>
      </c>
      <c r="K5" s="38">
        <v>0</v>
      </c>
      <c r="L5" s="38">
        <v>0</v>
      </c>
      <c r="M5" s="38">
        <v>0</v>
      </c>
      <c r="N5" s="38">
        <v>0</v>
      </c>
      <c r="O5" s="16"/>
      <c r="P5" s="15"/>
    </row>
    <row r="6" ht="18" customHeight="1" spans="1:16">
      <c r="A6" s="57"/>
      <c r="B6" s="57"/>
      <c r="C6" s="57"/>
      <c r="D6" s="57" t="s">
        <v>80</v>
      </c>
      <c r="E6" s="57" t="s">
        <v>81</v>
      </c>
      <c r="F6" s="58"/>
      <c r="G6" s="38">
        <v>0</v>
      </c>
      <c r="H6" s="38">
        <v>0</v>
      </c>
      <c r="I6" s="38">
        <v>0</v>
      </c>
      <c r="J6" s="38">
        <v>0</v>
      </c>
      <c r="K6" s="38">
        <v>0</v>
      </c>
      <c r="L6" s="38">
        <v>0</v>
      </c>
      <c r="M6" s="38">
        <v>0</v>
      </c>
      <c r="N6" s="38">
        <v>0</v>
      </c>
      <c r="O6" s="16"/>
      <c r="P6" s="15"/>
    </row>
    <row r="7" ht="27" customHeight="1" spans="1:16">
      <c r="A7" s="59" t="s">
        <v>267</v>
      </c>
      <c r="B7" s="59"/>
      <c r="C7" s="59"/>
      <c r="D7" s="59"/>
      <c r="E7" s="59"/>
      <c r="F7" s="33"/>
      <c r="G7" s="33"/>
      <c r="H7" s="33"/>
      <c r="I7" s="33"/>
      <c r="J7" s="33"/>
      <c r="K7" s="33"/>
      <c r="L7" s="33"/>
      <c r="M7" s="33"/>
      <c r="N7" s="33"/>
      <c r="O7" s="15"/>
      <c r="P7" s="15"/>
    </row>
    <row r="8" ht="7.5" customHeight="1" spans="1:16">
      <c r="A8" s="15"/>
      <c r="B8" s="15"/>
      <c r="C8" s="15"/>
      <c r="D8" s="15"/>
      <c r="E8" s="15"/>
      <c r="F8" s="15"/>
      <c r="G8" s="15"/>
      <c r="H8" s="15"/>
      <c r="I8" s="15"/>
      <c r="J8" s="15"/>
      <c r="K8" s="15"/>
      <c r="L8" s="15"/>
      <c r="M8" s="15"/>
      <c r="N8" s="15"/>
      <c r="O8" s="15"/>
      <c r="P8" s="15"/>
    </row>
  </sheetData>
  <mergeCells count="12">
    <mergeCell ref="A1:N1"/>
    <mergeCell ref="A2:D2"/>
    <mergeCell ref="L2:N2"/>
    <mergeCell ref="A3:C3"/>
    <mergeCell ref="H3:J3"/>
    <mergeCell ref="K3:N3"/>
    <mergeCell ref="A5:F5"/>
    <mergeCell ref="A7:E7"/>
    <mergeCell ref="D3:D4"/>
    <mergeCell ref="E3:E4"/>
    <mergeCell ref="F3:F4"/>
    <mergeCell ref="G3:G4"/>
  </mergeCells>
  <pageMargins left="0.60592126" right="0.60592126" top="0.84214173" bottom="0.84214173" header="0.3" footer="0.3"/>
  <pageSetup paperSize="9" scale="78"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E11" sqref="E11"/>
    </sheetView>
  </sheetViews>
  <sheetFormatPr defaultColWidth="9" defaultRowHeight="13.5" outlineLevelRow="6"/>
  <cols>
    <col min="1" max="1" width="5.5" customWidth="1"/>
    <col min="2" max="2" width="4.875" customWidth="1"/>
    <col min="3" max="3" width="5.5" customWidth="1"/>
    <col min="4" max="4" width="30.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4" t="s">
        <v>268</v>
      </c>
      <c r="B1" s="35"/>
      <c r="C1" s="35"/>
      <c r="D1" s="35"/>
      <c r="E1" s="35"/>
      <c r="F1" s="35"/>
      <c r="G1" s="35"/>
      <c r="H1" s="35"/>
      <c r="I1" s="35"/>
      <c r="J1" s="41"/>
      <c r="K1" s="42"/>
    </row>
    <row r="2" ht="15.75" customHeight="1" spans="1:11">
      <c r="A2" s="36" t="s">
        <v>1</v>
      </c>
      <c r="B2" s="36"/>
      <c r="C2" s="36"/>
      <c r="D2" s="36"/>
      <c r="E2" s="36"/>
      <c r="F2" s="36"/>
      <c r="G2" s="36"/>
      <c r="H2" s="36"/>
      <c r="I2" s="43"/>
      <c r="J2" s="44" t="s">
        <v>2</v>
      </c>
      <c r="K2" s="42"/>
    </row>
    <row r="3" ht="16.5" customHeight="1" spans="1:11">
      <c r="A3" s="37" t="s">
        <v>58</v>
      </c>
      <c r="B3" s="37"/>
      <c r="C3" s="37"/>
      <c r="D3" s="37" t="s">
        <v>60</v>
      </c>
      <c r="E3" s="37" t="s">
        <v>220</v>
      </c>
      <c r="F3" s="37" t="s">
        <v>140</v>
      </c>
      <c r="G3" s="37" t="s">
        <v>221</v>
      </c>
      <c r="H3" s="37" t="s">
        <v>222</v>
      </c>
      <c r="I3" s="37" t="s">
        <v>223</v>
      </c>
      <c r="J3" s="37" t="s">
        <v>6</v>
      </c>
      <c r="K3" s="45"/>
    </row>
    <row r="4" ht="34.5" customHeight="1" spans="1:11">
      <c r="A4" s="37" t="s">
        <v>65</v>
      </c>
      <c r="B4" s="37" t="s">
        <v>66</v>
      </c>
      <c r="C4" s="37" t="s">
        <v>67</v>
      </c>
      <c r="D4" s="37"/>
      <c r="E4" s="37"/>
      <c r="F4" s="37"/>
      <c r="G4" s="37"/>
      <c r="H4" s="37"/>
      <c r="I4" s="37"/>
      <c r="J4" s="37"/>
      <c r="K4" s="45"/>
    </row>
    <row r="5" ht="22.5" customHeight="1" spans="1:11">
      <c r="A5" s="37"/>
      <c r="B5" s="37"/>
      <c r="C5" s="37"/>
      <c r="D5" s="37"/>
      <c r="E5" s="37"/>
      <c r="F5" s="37"/>
      <c r="G5" s="38"/>
      <c r="H5" s="38"/>
      <c r="I5" s="38"/>
      <c r="J5" s="38">
        <v>0</v>
      </c>
      <c r="K5" s="46"/>
    </row>
    <row r="6" ht="21" customHeight="1" spans="1:11">
      <c r="A6" s="39"/>
      <c r="B6" s="39"/>
      <c r="C6" s="39"/>
      <c r="D6" s="39"/>
      <c r="E6" s="40" t="s">
        <v>80</v>
      </c>
      <c r="F6" s="40" t="s">
        <v>81</v>
      </c>
      <c r="G6" s="39"/>
      <c r="H6" s="39"/>
      <c r="I6" s="39"/>
      <c r="J6" s="47">
        <v>0</v>
      </c>
      <c r="K6" s="48"/>
    </row>
    <row r="7" ht="24" customHeight="1" spans="1:11">
      <c r="A7" s="14" t="s">
        <v>269</v>
      </c>
      <c r="B7" s="14"/>
      <c r="C7" s="14"/>
      <c r="D7" s="14"/>
      <c r="E7" s="14"/>
      <c r="F7" s="14"/>
      <c r="G7" s="14"/>
      <c r="H7" s="14"/>
      <c r="I7" s="14"/>
      <c r="J7" s="14"/>
      <c r="K7" s="49"/>
    </row>
  </sheetData>
  <mergeCells count="12">
    <mergeCell ref="A1:J1"/>
    <mergeCell ref="A2:D2"/>
    <mergeCell ref="A3:C3"/>
    <mergeCell ref="A5:F5"/>
    <mergeCell ref="A7:D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C8" sqref="C8"/>
    </sheetView>
  </sheetViews>
  <sheetFormatPr defaultColWidth="9" defaultRowHeight="13.5" outlineLevelCol="5"/>
  <cols>
    <col min="1" max="1" width="9.75" customWidth="1"/>
    <col min="2" max="2" width="12.375" customWidth="1"/>
    <col min="3" max="3" width="47.5" customWidth="1"/>
    <col min="4" max="4" width="56.875" customWidth="1"/>
    <col min="5" max="5" width="1" customWidth="1"/>
    <col min="6" max="6" width="1.25" customWidth="1"/>
  </cols>
  <sheetData>
    <row r="1" ht="44.25" customHeight="1" spans="1:6">
      <c r="A1" s="19" t="s">
        <v>270</v>
      </c>
      <c r="B1" s="20"/>
      <c r="C1" s="20"/>
      <c r="D1" s="21"/>
      <c r="E1" s="15"/>
      <c r="F1" s="15"/>
    </row>
    <row r="2" ht="33" customHeight="1" spans="1:6">
      <c r="A2" s="22" t="s">
        <v>1</v>
      </c>
      <c r="B2" s="23"/>
      <c r="C2" s="24"/>
      <c r="D2" s="25" t="s">
        <v>2</v>
      </c>
      <c r="E2" s="15"/>
      <c r="F2" s="15"/>
    </row>
    <row r="3" customHeight="1" spans="1:6">
      <c r="A3" s="26" t="s">
        <v>58</v>
      </c>
      <c r="B3" s="26"/>
      <c r="C3" s="27" t="s">
        <v>61</v>
      </c>
      <c r="D3" s="27" t="s">
        <v>271</v>
      </c>
      <c r="E3" s="16"/>
      <c r="F3" s="15"/>
    </row>
    <row r="4" ht="18.75" customHeight="1" spans="1:6">
      <c r="A4" s="26" t="s">
        <v>65</v>
      </c>
      <c r="B4" s="26" t="s">
        <v>66</v>
      </c>
      <c r="C4" s="27"/>
      <c r="D4" s="27"/>
      <c r="E4" s="16"/>
      <c r="F4" s="15"/>
    </row>
    <row r="5" ht="15.75" customHeight="1" spans="1:6">
      <c r="A5" s="28">
        <v>302</v>
      </c>
      <c r="B5" s="29" t="s">
        <v>85</v>
      </c>
      <c r="C5" s="30" t="s">
        <v>177</v>
      </c>
      <c r="D5" s="11">
        <v>14.18</v>
      </c>
      <c r="E5" s="16"/>
      <c r="F5" s="15"/>
    </row>
    <row r="6" ht="15.75" customHeight="1" spans="1:6">
      <c r="A6" s="28">
        <v>302</v>
      </c>
      <c r="B6" s="29" t="s">
        <v>106</v>
      </c>
      <c r="C6" s="30" t="s">
        <v>179</v>
      </c>
      <c r="D6" s="11">
        <v>2.1</v>
      </c>
      <c r="E6" s="16"/>
      <c r="F6" s="15"/>
    </row>
    <row r="7" ht="15.75" customHeight="1" spans="1:6">
      <c r="A7" s="28">
        <v>302</v>
      </c>
      <c r="B7" s="29" t="s">
        <v>78</v>
      </c>
      <c r="C7" s="30" t="s">
        <v>185</v>
      </c>
      <c r="D7" s="11">
        <v>0</v>
      </c>
      <c r="E7" s="16"/>
      <c r="F7" s="15"/>
    </row>
    <row r="8" ht="19.5" customHeight="1" spans="1:6">
      <c r="A8" s="28">
        <v>302</v>
      </c>
      <c r="B8" s="29" t="s">
        <v>96</v>
      </c>
      <c r="C8" s="30" t="s">
        <v>187</v>
      </c>
      <c r="D8" s="11">
        <v>1</v>
      </c>
      <c r="E8" s="16"/>
      <c r="F8" s="15"/>
    </row>
    <row r="9" ht="15.75" customHeight="1" spans="1:6">
      <c r="A9" s="28">
        <v>302</v>
      </c>
      <c r="B9" s="29" t="s">
        <v>155</v>
      </c>
      <c r="C9" s="30" t="s">
        <v>189</v>
      </c>
      <c r="D9" s="11">
        <v>1.8</v>
      </c>
      <c r="E9" s="16"/>
      <c r="F9" s="15"/>
    </row>
    <row r="10" ht="15.75" customHeight="1" spans="1:6">
      <c r="A10" s="28">
        <v>302</v>
      </c>
      <c r="B10" s="29" t="s">
        <v>84</v>
      </c>
      <c r="C10" s="30" t="s">
        <v>191</v>
      </c>
      <c r="D10" s="11">
        <v>1.68</v>
      </c>
      <c r="E10" s="16"/>
      <c r="F10" s="15"/>
    </row>
    <row r="11" ht="15.75" customHeight="1" spans="1:6">
      <c r="A11" s="28">
        <v>302</v>
      </c>
      <c r="B11" s="29" t="s">
        <v>160</v>
      </c>
      <c r="C11" s="30" t="s">
        <v>193</v>
      </c>
      <c r="D11" s="11">
        <v>0</v>
      </c>
      <c r="E11" s="16"/>
      <c r="F11" s="15"/>
    </row>
    <row r="12" ht="15.75" customHeight="1" spans="1:6">
      <c r="A12" s="28">
        <v>302</v>
      </c>
      <c r="B12" s="28">
        <v>11</v>
      </c>
      <c r="C12" s="30" t="s">
        <v>195</v>
      </c>
      <c r="D12" s="11">
        <v>0.1</v>
      </c>
      <c r="E12" s="16"/>
      <c r="F12" s="15"/>
    </row>
    <row r="13" ht="15.75" customHeight="1" spans="1:6">
      <c r="A13" s="28">
        <v>302</v>
      </c>
      <c r="B13" s="28">
        <v>13</v>
      </c>
      <c r="C13" s="30" t="s">
        <v>199</v>
      </c>
      <c r="D13" s="11">
        <v>0</v>
      </c>
      <c r="E13" s="16"/>
      <c r="F13" s="15"/>
    </row>
    <row r="14" ht="15.75" customHeight="1" spans="1:6">
      <c r="A14" s="28">
        <v>302</v>
      </c>
      <c r="B14" s="28">
        <v>15</v>
      </c>
      <c r="C14" s="30" t="s">
        <v>203</v>
      </c>
      <c r="D14" s="11">
        <v>0</v>
      </c>
      <c r="E14" s="16"/>
      <c r="F14" s="15"/>
    </row>
    <row r="15" ht="15.75" customHeight="1" spans="1:6">
      <c r="A15" s="28">
        <v>302</v>
      </c>
      <c r="B15" s="28">
        <v>18</v>
      </c>
      <c r="C15" s="30" t="s">
        <v>207</v>
      </c>
      <c r="D15" s="11">
        <v>3</v>
      </c>
      <c r="E15" s="16"/>
      <c r="F15" s="15"/>
    </row>
    <row r="16" ht="15.75" customHeight="1" spans="1:6">
      <c r="A16" s="28">
        <v>302</v>
      </c>
      <c r="B16" s="28">
        <v>24</v>
      </c>
      <c r="C16" s="30" t="s">
        <v>208</v>
      </c>
      <c r="D16" s="11">
        <v>0</v>
      </c>
      <c r="E16" s="16"/>
      <c r="F16" s="15"/>
    </row>
    <row r="17" ht="15.75" customHeight="1" spans="1:6">
      <c r="A17" s="28">
        <v>310</v>
      </c>
      <c r="B17" s="29" t="s">
        <v>106</v>
      </c>
      <c r="C17" s="30" t="s">
        <v>272</v>
      </c>
      <c r="D17" s="11">
        <v>0</v>
      </c>
      <c r="E17" s="16"/>
      <c r="F17" s="15"/>
    </row>
    <row r="18" ht="15.75" customHeight="1" spans="1:6">
      <c r="A18" s="28">
        <v>302</v>
      </c>
      <c r="B18" s="28">
        <v>29</v>
      </c>
      <c r="C18" s="30" t="s">
        <v>213</v>
      </c>
      <c r="D18" s="11">
        <v>0</v>
      </c>
      <c r="E18" s="16"/>
      <c r="F18" s="15"/>
    </row>
    <row r="19" ht="15.75" customHeight="1" spans="1:6">
      <c r="A19" s="28">
        <v>302</v>
      </c>
      <c r="B19" s="28">
        <v>31</v>
      </c>
      <c r="C19" s="30" t="s">
        <v>214</v>
      </c>
      <c r="D19" s="11">
        <v>11.8</v>
      </c>
      <c r="E19" s="16"/>
      <c r="F19" s="15"/>
    </row>
    <row r="20" ht="15.75" customHeight="1" spans="1:6">
      <c r="A20" s="28">
        <v>302</v>
      </c>
      <c r="B20" s="28">
        <v>99</v>
      </c>
      <c r="C20" s="30" t="s">
        <v>217</v>
      </c>
      <c r="D20" s="11">
        <v>4.86</v>
      </c>
      <c r="E20" s="16"/>
      <c r="F20" s="15"/>
    </row>
    <row r="21" ht="14.25" customHeight="1" spans="1:6">
      <c r="A21" s="29"/>
      <c r="B21" s="29"/>
      <c r="C21" s="31"/>
      <c r="D21" s="11">
        <v>0</v>
      </c>
      <c r="E21" s="16"/>
      <c r="F21" s="15"/>
    </row>
    <row r="22" ht="14.25" customHeight="1" spans="1:6">
      <c r="A22" s="29"/>
      <c r="B22" s="29"/>
      <c r="C22" s="31"/>
      <c r="D22" s="11">
        <v>0</v>
      </c>
      <c r="E22" s="16"/>
      <c r="F22" s="15"/>
    </row>
    <row r="23" ht="14.25" customHeight="1" spans="1:6">
      <c r="A23" s="29"/>
      <c r="B23" s="29"/>
      <c r="C23" s="32" t="s">
        <v>273</v>
      </c>
      <c r="D23" s="11">
        <v>40.52</v>
      </c>
      <c r="E23" s="16"/>
      <c r="F23" s="15"/>
    </row>
    <row r="24" ht="7.5" customHeight="1" spans="1:6">
      <c r="A24" s="33"/>
      <c r="B24" s="33"/>
      <c r="C24" s="33"/>
      <c r="D24" s="33"/>
      <c r="E24" s="15"/>
      <c r="F24" s="15"/>
    </row>
    <row r="25" ht="7.5" customHeight="1" spans="1:6">
      <c r="A25" s="15"/>
      <c r="B25" s="15"/>
      <c r="C25" s="15"/>
      <c r="D25" s="15"/>
      <c r="E25" s="15"/>
      <c r="F25" s="15"/>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5 B6 B7 B8 B9 B10 B11 B17"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A2" sqref="A2:B2"/>
    </sheetView>
  </sheetViews>
  <sheetFormatPr defaultColWidth="9" defaultRowHeight="13.5"/>
  <cols>
    <col min="1" max="1" width="9.375" customWidth="1"/>
    <col min="2" max="2" width="28.5" customWidth="1"/>
    <col min="3" max="3" width="41" customWidth="1"/>
    <col min="4" max="4" width="15.25" customWidth="1"/>
    <col min="5" max="5" width="10.25" customWidth="1"/>
    <col min="6" max="6" width="15.125" customWidth="1"/>
    <col min="7" max="7" width="16.375" customWidth="1"/>
    <col min="8" max="8" width="12.75" customWidth="1"/>
    <col min="9" max="9" width="1" customWidth="1"/>
    <col min="10" max="10" width="1.25" customWidth="1"/>
  </cols>
  <sheetData>
    <row r="1" ht="29.25" customHeight="1" spans="1:10">
      <c r="A1" s="1" t="s">
        <v>274</v>
      </c>
      <c r="B1" s="2"/>
      <c r="C1" s="2"/>
      <c r="D1" s="2"/>
      <c r="E1" s="2"/>
      <c r="F1" s="2"/>
      <c r="G1" s="2"/>
      <c r="H1" s="3"/>
      <c r="I1" s="15"/>
      <c r="J1" s="15"/>
    </row>
    <row r="2" ht="18" customHeight="1" spans="1:10">
      <c r="A2" s="4" t="s">
        <v>1</v>
      </c>
      <c r="B2" s="4"/>
      <c r="C2" s="4"/>
      <c r="D2" s="4"/>
      <c r="E2" s="4"/>
      <c r="F2" s="4"/>
      <c r="G2" s="4"/>
      <c r="H2" s="5" t="s">
        <v>2</v>
      </c>
      <c r="I2" s="15"/>
      <c r="J2" s="15"/>
    </row>
    <row r="3" ht="23.25" customHeight="1" spans="1:10">
      <c r="A3" s="6" t="s">
        <v>220</v>
      </c>
      <c r="B3" s="6" t="s">
        <v>140</v>
      </c>
      <c r="C3" s="6" t="s">
        <v>275</v>
      </c>
      <c r="D3" s="6" t="s">
        <v>276</v>
      </c>
      <c r="E3" s="7"/>
      <c r="F3" s="6" t="s">
        <v>277</v>
      </c>
      <c r="G3" s="6" t="s">
        <v>6</v>
      </c>
      <c r="H3" s="6" t="s">
        <v>278</v>
      </c>
      <c r="I3" s="16"/>
      <c r="J3" s="15"/>
    </row>
    <row r="4" ht="30" customHeight="1" spans="1:10">
      <c r="A4" s="7"/>
      <c r="B4" s="7"/>
      <c r="C4" s="7"/>
      <c r="D4" s="6" t="s">
        <v>279</v>
      </c>
      <c r="E4" s="6" t="s">
        <v>280</v>
      </c>
      <c r="F4" s="8"/>
      <c r="G4" s="8"/>
      <c r="H4" s="8"/>
      <c r="I4" s="16"/>
      <c r="J4" s="15"/>
    </row>
    <row r="5" ht="18" customHeight="1" spans="1:10">
      <c r="A5" s="9">
        <v>1</v>
      </c>
      <c r="B5" s="9">
        <v>2</v>
      </c>
      <c r="C5" s="9">
        <v>3</v>
      </c>
      <c r="D5" s="9">
        <v>4</v>
      </c>
      <c r="E5" s="9">
        <v>5</v>
      </c>
      <c r="F5" s="9">
        <v>6</v>
      </c>
      <c r="G5" s="9">
        <v>7</v>
      </c>
      <c r="H5" s="9">
        <v>8</v>
      </c>
      <c r="I5" s="16"/>
      <c r="J5" s="15"/>
    </row>
    <row r="6" ht="18" customHeight="1" spans="1:10">
      <c r="A6" s="10" t="s">
        <v>7</v>
      </c>
      <c r="B6" s="7"/>
      <c r="C6" s="7"/>
      <c r="D6" s="7"/>
      <c r="E6" s="7"/>
      <c r="F6" s="7"/>
      <c r="G6" s="11">
        <v>615.64</v>
      </c>
      <c r="H6" s="11">
        <v>615.64</v>
      </c>
      <c r="I6" s="16"/>
      <c r="J6" s="15"/>
    </row>
    <row r="7" ht="18" customHeight="1" spans="1:10">
      <c r="A7" s="12" t="s">
        <v>80</v>
      </c>
      <c r="B7" s="12" t="s">
        <v>81</v>
      </c>
      <c r="C7" s="12" t="s">
        <v>253</v>
      </c>
      <c r="D7" s="12" t="s">
        <v>281</v>
      </c>
      <c r="E7" s="12" t="s">
        <v>282</v>
      </c>
      <c r="F7" s="12" t="s">
        <v>283</v>
      </c>
      <c r="G7" s="13">
        <v>89.26</v>
      </c>
      <c r="H7" s="13">
        <v>89.26</v>
      </c>
      <c r="I7" s="17"/>
      <c r="J7" s="18"/>
    </row>
    <row r="8" ht="18" customHeight="1" spans="1:10">
      <c r="A8" s="12" t="s">
        <v>80</v>
      </c>
      <c r="B8" s="12" t="s">
        <v>81</v>
      </c>
      <c r="C8" s="12" t="s">
        <v>284</v>
      </c>
      <c r="D8" s="12" t="s">
        <v>281</v>
      </c>
      <c r="E8" s="12" t="s">
        <v>285</v>
      </c>
      <c r="F8" s="12" t="s">
        <v>283</v>
      </c>
      <c r="G8" s="13">
        <v>201.21</v>
      </c>
      <c r="H8" s="13">
        <v>201.21</v>
      </c>
      <c r="I8" s="17"/>
      <c r="J8" s="18"/>
    </row>
    <row r="9" ht="18" customHeight="1" spans="1:10">
      <c r="A9" s="12" t="s">
        <v>80</v>
      </c>
      <c r="B9" s="12" t="s">
        <v>81</v>
      </c>
      <c r="C9" s="12" t="s">
        <v>286</v>
      </c>
      <c r="D9" s="12" t="s">
        <v>281</v>
      </c>
      <c r="E9" s="12" t="s">
        <v>285</v>
      </c>
      <c r="F9" s="12" t="s">
        <v>283</v>
      </c>
      <c r="G9" s="13">
        <v>197.58</v>
      </c>
      <c r="H9" s="13">
        <v>197.58</v>
      </c>
      <c r="I9" s="17"/>
      <c r="J9" s="18"/>
    </row>
    <row r="10" ht="18" customHeight="1" spans="1:10">
      <c r="A10" s="12" t="s">
        <v>80</v>
      </c>
      <c r="B10" s="12" t="s">
        <v>81</v>
      </c>
      <c r="C10" s="12" t="s">
        <v>233</v>
      </c>
      <c r="D10" s="12" t="s">
        <v>287</v>
      </c>
      <c r="E10" s="12" t="s">
        <v>285</v>
      </c>
      <c r="F10" s="12" t="s">
        <v>288</v>
      </c>
      <c r="G10" s="13">
        <v>70</v>
      </c>
      <c r="H10" s="13">
        <v>70</v>
      </c>
      <c r="I10" s="17"/>
      <c r="J10" s="18"/>
    </row>
    <row r="11" ht="18" customHeight="1" spans="1:10">
      <c r="A11" s="12" t="s">
        <v>80</v>
      </c>
      <c r="B11" s="12" t="s">
        <v>81</v>
      </c>
      <c r="C11" s="12" t="s">
        <v>284</v>
      </c>
      <c r="D11" s="12" t="s">
        <v>289</v>
      </c>
      <c r="E11" s="12" t="s">
        <v>285</v>
      </c>
      <c r="F11" s="12" t="s">
        <v>290</v>
      </c>
      <c r="G11" s="13">
        <v>4.79</v>
      </c>
      <c r="H11" s="13">
        <v>4.79</v>
      </c>
      <c r="I11" s="17"/>
      <c r="J11" s="18"/>
    </row>
    <row r="12" ht="18" customHeight="1" spans="1:10">
      <c r="A12" s="12" t="s">
        <v>80</v>
      </c>
      <c r="B12" s="12" t="s">
        <v>81</v>
      </c>
      <c r="C12" s="12" t="s">
        <v>284</v>
      </c>
      <c r="D12" s="12" t="s">
        <v>289</v>
      </c>
      <c r="E12" s="12" t="s">
        <v>285</v>
      </c>
      <c r="F12" s="12" t="s">
        <v>290</v>
      </c>
      <c r="G12" s="13">
        <v>9.5</v>
      </c>
      <c r="H12" s="13">
        <v>9.5</v>
      </c>
      <c r="I12" s="17"/>
      <c r="J12" s="18"/>
    </row>
    <row r="13" ht="18" customHeight="1" spans="1:10">
      <c r="A13" s="12" t="s">
        <v>80</v>
      </c>
      <c r="B13" s="12" t="s">
        <v>81</v>
      </c>
      <c r="C13" s="12" t="s">
        <v>286</v>
      </c>
      <c r="D13" s="12" t="s">
        <v>289</v>
      </c>
      <c r="E13" s="12" t="s">
        <v>285</v>
      </c>
      <c r="F13" s="12" t="s">
        <v>290</v>
      </c>
      <c r="G13" s="13">
        <v>5</v>
      </c>
      <c r="H13" s="13">
        <v>5</v>
      </c>
      <c r="I13" s="17"/>
      <c r="J13" s="18"/>
    </row>
    <row r="14" ht="18" customHeight="1" spans="1:10">
      <c r="A14" s="12" t="s">
        <v>80</v>
      </c>
      <c r="B14" s="12" t="s">
        <v>81</v>
      </c>
      <c r="C14" s="12" t="s">
        <v>286</v>
      </c>
      <c r="D14" s="12" t="s">
        <v>289</v>
      </c>
      <c r="E14" s="12" t="s">
        <v>285</v>
      </c>
      <c r="F14" s="12" t="s">
        <v>290</v>
      </c>
      <c r="G14" s="13">
        <v>9.8</v>
      </c>
      <c r="H14" s="13">
        <v>9.8</v>
      </c>
      <c r="I14" s="17"/>
      <c r="J14" s="18"/>
    </row>
    <row r="15" ht="18" customHeight="1" spans="1:10">
      <c r="A15" s="12" t="s">
        <v>80</v>
      </c>
      <c r="B15" s="12" t="s">
        <v>81</v>
      </c>
      <c r="C15" s="12" t="s">
        <v>244</v>
      </c>
      <c r="D15" s="12" t="s">
        <v>287</v>
      </c>
      <c r="E15" s="12" t="s">
        <v>285</v>
      </c>
      <c r="F15" s="12" t="s">
        <v>290</v>
      </c>
      <c r="G15" s="13">
        <v>23</v>
      </c>
      <c r="H15" s="13">
        <v>23</v>
      </c>
      <c r="I15" s="17"/>
      <c r="J15" s="18"/>
    </row>
    <row r="16" ht="18" customHeight="1" spans="1:10">
      <c r="A16" s="12" t="s">
        <v>80</v>
      </c>
      <c r="B16" s="12" t="s">
        <v>81</v>
      </c>
      <c r="C16" s="12" t="s">
        <v>284</v>
      </c>
      <c r="D16" s="12" t="s">
        <v>289</v>
      </c>
      <c r="E16" s="12" t="s">
        <v>285</v>
      </c>
      <c r="F16" s="12" t="s">
        <v>290</v>
      </c>
      <c r="G16" s="13">
        <v>5.5</v>
      </c>
      <c r="H16" s="13">
        <v>5.5</v>
      </c>
      <c r="I16" s="17"/>
      <c r="J16" s="18"/>
    </row>
    <row r="17" ht="18" customHeight="1" spans="1:10">
      <c r="A17" s="14"/>
      <c r="B17" s="14"/>
      <c r="C17" s="14"/>
      <c r="D17" s="14"/>
      <c r="E17" s="14"/>
      <c r="F17" s="14"/>
      <c r="G17" s="14"/>
      <c r="H17" s="14"/>
      <c r="I17" s="15"/>
      <c r="J17" s="15"/>
    </row>
    <row r="18" ht="7.5" customHeight="1" spans="1:10">
      <c r="A18" s="15"/>
      <c r="B18" s="15"/>
      <c r="C18" s="15"/>
      <c r="D18" s="15"/>
      <c r="E18" s="15"/>
      <c r="F18" s="15"/>
      <c r="G18" s="15"/>
      <c r="H18" s="15"/>
      <c r="I18" s="15"/>
      <c r="J18" s="15"/>
    </row>
  </sheetData>
  <mergeCells count="10">
    <mergeCell ref="A1:H1"/>
    <mergeCell ref="A2:B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ignoredErrors>
    <ignoredError sqref="A7 A8 A9 A10 A11 A12 A13 A14 A15 A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2019-04-17T01:35:42Z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