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<sst xmlns="http://schemas.openxmlformats.org/spreadsheetml/2006/main" count="502" uniqueCount="237">
  <si>
    <t>部门收支总体情况表</t>
  </si>
  <si>
    <t>单位名称：获嘉县监察局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</si>
  <si>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</si>
  <si>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</si>
  <si>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</si>
  <si>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</si>
  <si>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</si>
  <si>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</si>
  <si>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</si>
  <si>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</si>
  <si>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</si>
  <si>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</si>
  <si>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</si>
  <si>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</si>
  <si>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</si>
  <si>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</si>
  <si>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</si>
  <si>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</si>
  <si>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</si>
  <si>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</si>
  <si>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</si>
  <si>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</si>
  <si>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</si>
  <si>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</si>
  <si>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</si>
  <si>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</si>
  <si>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</si>
  <si>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</si>
  <si>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</si>
  <si>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</si>
  <si>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</si>
  <si>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</si>
  <si>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</si>
  <si>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</si>
  <si>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</si>
  <si>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</si>
  <si>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</si>
  <si>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</si>
  <si>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</si>
  <si>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</si>
  <si>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</si>
  <si>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</si>
  <si>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</si>
  <si>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</si>
  <si>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</si>
  <si>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</si>
  <si>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</si>
  <si>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</si>
  <si>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</si>
  <si>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</si>
  <si>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</si>
  <si>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</si>
  <si>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</si>
  <si>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</si>
  <si>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</si>
  <si>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</si>
  <si>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</si>
  <si>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</si>
  <si>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</si>
  <si>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</si>
  <si>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</si>
  <si>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</si>
  <si>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</si>
  <si>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</si>
  <si>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</si>
  <si>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</si>
  <si>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</si>
  <si>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</si>
  <si>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</si>
  <si>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</si>
  <si>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</si>
  <si>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</si>
  <si>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</si>
  <si>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</si>
  <si>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</si>
  <si>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</si>
  <si>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获嘉县监察局小计</t>
  </si>
  <si>
    <t>201</t>
  </si>
  <si>
    <t>11</t>
  </si>
  <si>
    <t>01</t>
  </si>
  <si>
    <t>005013</t>
  </si>
  <si>
    <t>获嘉县监察局</t>
  </si>
  <si>
    <t>2011101  行政运行</t>
  </si>
  <si>
    <t>208</t>
  </si>
  <si>
    <t>05</t>
  </si>
  <si>
    <t>2080501  归口管理的行政单位离退休</t>
  </si>
  <si>
    <t>2080505  机关事业单位基本养老保险缴费支出</t>
  </si>
  <si>
    <t>08</t>
  </si>
  <si>
    <t>2080801  死亡抚恤</t>
  </si>
  <si>
    <t>99</t>
  </si>
  <si>
    <t>2089901  其他社会保障和就业支出</t>
  </si>
  <si>
    <t>210</t>
  </si>
  <si>
    <t>2101101  行政单位医疗</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</si>
  <si>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</si>
  <si>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</si>
  <si>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</si>
  <si>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</si>
  <si>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</si>
  <si>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</si>
  <si>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</si>
  <si>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</si>
  <si>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</si>
  <si>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</si>
  <si>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</si>
  <si>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</si>
  <si>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</si>
  <si>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</si>
  <si>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</si>
  <si>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</si>
  <si>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</si>
  <si>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</si>
  <si>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</si>
  <si>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</si>
  <si>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</si>
  <si>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</si>
  <si>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</si>
  <si>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</si>
  <si>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</si>
  <si>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</si>
  <si>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</si>
  <si>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</si>
  <si>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</si>
  <si>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</si>
  <si>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</si>
  <si>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</si>
  <si>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</si>
  <si>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</si>
  <si>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</si>
  <si>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</si>
  <si>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</si>
  <si>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</si>
  <si>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</si>
  <si>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</si>
  <si>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</si>
  <si>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</si>
  <si>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</si>
  <si>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</si>
  <si>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</si>
  <si>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</si>
  <si>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</si>
  <si>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</si>
  <si>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</si>
  <si>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</si>
  <si>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</si>
  <si>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</si>
  <si>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</si>
  <si>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</si>
  <si>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</si>
  <si>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</si>
  <si>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</si>
  <si>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</si>
  <si>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</si>
  <si>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</si>
  <si>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</si>
  <si>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</si>
  <si>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</si>
  <si>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</si>
  <si>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</si>
  <si>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</si>
  <si>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</si>
  <si>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</si>
  <si>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</si>
  <si>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</si>
  <si>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</si>
  <si>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</si>
  <si>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</si>
  <si>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</si>
  <si>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</si>
  <si>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</si>
  <si>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</si>
  <si>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</si>
  <si>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</si>
  <si>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</si>
  <si>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</si>
  <si>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</si>
  <si>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</si>
  <si>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</si>
  <si>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</si>
  <si>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</si>
  <si>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</si>
  <si>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</si>
  <si>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</si>
  <si>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</si>
  <si>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</si>
  <si>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</si>
  <si>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</si>
  <si>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</si>
  <si>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</si>
  <si>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</si>
  <si>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</si>
  <si>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</si>
  <si>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</si>
  <si>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</si>
  <si>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</si>
  <si>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</si>
  <si>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</si>
  <si>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</si>
  <si>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</si>
  <si>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</si>
  <si>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</si>
  <si>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</si>
  <si>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</si>
  <si>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</si>
  <si>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</si>
  <si>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</si>
  <si>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</si>
  <si>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</si>
  <si>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</si>
  <si>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</si>
  <si>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</si>
  <si>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</si>
  <si>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</si>
  <si>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</si>
  <si>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</si>
  <si>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</si>
  <si>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非税</t>
  </si>
  <si>
    <t>一般公共预算“三公”经费支出情况表</t>
  </si>
  <si>
    <t>2019年预算数</t>
  </si>
  <si>
    <t>公务用车购置及运行费</t>
  </si>
  <si>
    <t>公务车购置</t>
  </si>
  <si>
    <t>公务用车运行补助</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</si>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</sst>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3" borderId="0" applyNumberFormat="0" applyBorder="0" applyAlignment="0" applyProtection="0">
      <alignment vertical="center"/>
    </xf>
    <xf numFmtId="0" fontId="20" fillId="9"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9" borderId="25" applyNumberFormat="0" applyFont="0" applyAlignment="0" applyProtection="0">
      <alignment vertical="center"/>
    </xf>
    <xf numFmtId="0" fontId="16" fillId="28"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22" applyNumberFormat="0" applyFill="0" applyAlignment="0" applyProtection="0">
      <alignment vertical="center"/>
    </xf>
    <xf numFmtId="0" fontId="27" fillId="0" borderId="22" applyNumberFormat="0" applyFill="0" applyAlignment="0" applyProtection="0">
      <alignment vertical="center"/>
    </xf>
    <xf numFmtId="0" fontId="16" fillId="20" borderId="0" applyNumberFormat="0" applyBorder="0" applyAlignment="0" applyProtection="0">
      <alignment vertical="center"/>
    </xf>
    <xf numFmtId="0" fontId="23" fillId="0" borderId="23" applyNumberFormat="0" applyFill="0" applyAlignment="0" applyProtection="0">
      <alignment vertical="center"/>
    </xf>
    <xf numFmtId="0" fontId="16" fillId="25" borderId="0" applyNumberFormat="0" applyBorder="0" applyAlignment="0" applyProtection="0">
      <alignment vertical="center"/>
    </xf>
    <xf numFmtId="0" fontId="26" fillId="16" borderId="21" applyNumberFormat="0" applyAlignment="0" applyProtection="0">
      <alignment vertical="center"/>
    </xf>
    <xf numFmtId="0" fontId="25" fillId="16" borderId="20" applyNumberFormat="0" applyAlignment="0" applyProtection="0">
      <alignment vertical="center"/>
    </xf>
    <xf numFmtId="0" fontId="34" fillId="33" borderId="26" applyNumberFormat="0" applyAlignment="0" applyProtection="0">
      <alignment vertical="center"/>
    </xf>
    <xf numFmtId="0" fontId="18" fillId="4" borderId="0" applyNumberFormat="0" applyBorder="0" applyAlignment="0" applyProtection="0">
      <alignment vertical="center"/>
    </xf>
    <xf numFmtId="0" fontId="16" fillId="32" borderId="0" applyNumberFormat="0" applyBorder="0" applyAlignment="0" applyProtection="0">
      <alignment vertical="center"/>
    </xf>
    <xf numFmtId="0" fontId="32" fillId="0" borderId="24" applyNumberFormat="0" applyFill="0" applyAlignment="0" applyProtection="0">
      <alignment vertical="center"/>
    </xf>
    <xf numFmtId="0" fontId="17" fillId="0" borderId="19" applyNumberFormat="0" applyFill="0" applyAlignment="0" applyProtection="0">
      <alignment vertical="center"/>
    </xf>
    <xf numFmtId="0" fontId="21" fillId="12" borderId="0" applyNumberFormat="0" applyBorder="0" applyAlignment="0" applyProtection="0">
      <alignment vertical="center"/>
    </xf>
    <xf numFmtId="0" fontId="29" fillId="24" borderId="0" applyNumberFormat="0" applyBorder="0" applyAlignment="0" applyProtection="0">
      <alignment vertical="center"/>
    </xf>
    <xf numFmtId="0" fontId="18" fillId="19" borderId="0" applyNumberFormat="0" applyBorder="0" applyAlignment="0" applyProtection="0">
      <alignment vertical="center"/>
    </xf>
    <xf numFmtId="0" fontId="16" fillId="23" borderId="0" applyNumberFormat="0" applyBorder="0" applyAlignment="0" applyProtection="0">
      <alignment vertical="center"/>
    </xf>
    <xf numFmtId="0" fontId="18" fillId="18"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18" fillId="31" borderId="0" applyNumberFormat="0" applyBorder="0" applyAlignment="0" applyProtection="0">
      <alignment vertical="center"/>
    </xf>
    <xf numFmtId="0" fontId="16" fillId="17" borderId="0" applyNumberFormat="0" applyBorder="0" applyAlignment="0" applyProtection="0">
      <alignment vertical="center"/>
    </xf>
    <xf numFmtId="0" fontId="16" fillId="14" borderId="0" applyNumberFormat="0" applyBorder="0" applyAlignment="0" applyProtection="0">
      <alignment vertical="center"/>
    </xf>
    <xf numFmtId="0" fontId="18" fillId="27" borderId="0" applyNumberFormat="0" applyBorder="0" applyAlignment="0" applyProtection="0">
      <alignment vertical="center"/>
    </xf>
    <xf numFmtId="0" fontId="18" fillId="22" borderId="0" applyNumberFormat="0" applyBorder="0" applyAlignment="0" applyProtection="0">
      <alignment vertical="center"/>
    </xf>
    <xf numFmtId="0" fontId="16" fillId="6" borderId="0" applyNumberFormat="0" applyBorder="0" applyAlignment="0" applyProtection="0">
      <alignment vertical="center"/>
    </xf>
    <xf numFmtId="0" fontId="18" fillId="30" borderId="0" applyNumberFormat="0" applyBorder="0" applyAlignment="0" applyProtection="0">
      <alignment vertical="center"/>
    </xf>
    <xf numFmtId="0" fontId="16" fillId="11" borderId="0" applyNumberFormat="0" applyBorder="0" applyAlignment="0" applyProtection="0">
      <alignment vertical="center"/>
    </xf>
    <xf numFmtId="0" fontId="16" fillId="3" borderId="0" applyNumberFormat="0" applyBorder="0" applyAlignment="0" applyProtection="0">
      <alignment vertical="center"/>
    </xf>
    <xf numFmtId="0" fontId="18" fillId="26" borderId="0" applyNumberFormat="0" applyBorder="0" applyAlignment="0" applyProtection="0">
      <alignment vertical="center"/>
    </xf>
    <xf numFmtId="0" fontId="16" fillId="21" borderId="0" applyNumberFormat="0" applyBorder="0" applyAlignment="0" applyProtection="0">
      <alignment vertical="center"/>
    </xf>
  </cellStyleXfs>
  <cellXfs count="136">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horizontal="left" vertical="center" wrapText="1" indent="1"/>
    </xf>
    <xf numFmtId="0" fontId="9" fillId="0" borderId="9" xfId="0" applyFont="1" applyBorder="1" applyAlignment="1">
      <alignment horizontal="center"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A4" sqref="A4:A6"/>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6" t="s">
        <v>0</v>
      </c>
      <c r="B1" s="87"/>
      <c r="C1" s="87"/>
      <c r="D1" s="87"/>
      <c r="E1" s="87"/>
      <c r="F1" s="87"/>
      <c r="G1" s="87"/>
      <c r="H1" s="87"/>
      <c r="I1" s="87"/>
      <c r="J1" s="87"/>
      <c r="K1" s="87"/>
      <c r="L1" s="87"/>
      <c r="M1" s="88"/>
      <c r="N1" s="89"/>
      <c r="O1" s="103"/>
    </row>
    <row r="2" ht="15" customHeight="1" spans="1:15">
      <c r="A2" s="90" t="s">
        <v>1</v>
      </c>
      <c r="B2" s="90"/>
      <c r="C2" s="90"/>
      <c r="D2" s="90"/>
      <c r="E2" s="90"/>
      <c r="F2" s="90"/>
      <c r="G2" s="90"/>
      <c r="H2" s="127" t="s">
        <v>2</v>
      </c>
      <c r="I2" s="127"/>
      <c r="J2" s="134"/>
      <c r="K2" s="135"/>
      <c r="L2" s="135"/>
      <c r="M2" s="135"/>
      <c r="N2" s="89"/>
      <c r="O2" s="103"/>
    </row>
    <row r="3" ht="18" customHeight="1" spans="1:15">
      <c r="A3" s="36" t="s">
        <v>3</v>
      </c>
      <c r="B3" s="37"/>
      <c r="C3" s="36" t="s">
        <v>4</v>
      </c>
      <c r="D3" s="37"/>
      <c r="E3" s="37"/>
      <c r="F3" s="37"/>
      <c r="G3" s="37"/>
      <c r="H3" s="37"/>
      <c r="I3" s="37"/>
      <c r="J3" s="37"/>
      <c r="K3" s="37"/>
      <c r="L3" s="37"/>
      <c r="M3" s="37"/>
      <c r="N3" s="91"/>
      <c r="O3" s="103"/>
    </row>
    <row r="4" ht="18" customHeight="1" spans="1:15">
      <c r="A4" s="36" t="s">
        <v>5</v>
      </c>
      <c r="B4" s="36" t="s">
        <v>6</v>
      </c>
      <c r="C4" s="36" t="s">
        <v>5</v>
      </c>
      <c r="D4" s="36" t="s">
        <v>6</v>
      </c>
      <c r="E4" s="37"/>
      <c r="F4" s="37"/>
      <c r="G4" s="37"/>
      <c r="H4" s="37"/>
      <c r="I4" s="37"/>
      <c r="J4" s="37"/>
      <c r="K4" s="37"/>
      <c r="L4" s="37"/>
      <c r="M4" s="37"/>
      <c r="N4" s="91"/>
      <c r="O4" s="103"/>
    </row>
    <row r="5" ht="45.75" customHeight="1" spans="1:15">
      <c r="A5" s="37"/>
      <c r="B5" s="37"/>
      <c r="C5" s="37"/>
      <c r="D5" s="36" t="s">
        <v>7</v>
      </c>
      <c r="E5" s="36" t="s">
        <v>8</v>
      </c>
      <c r="F5" s="36" t="s">
        <v>9</v>
      </c>
      <c r="G5" s="36" t="s">
        <v>10</v>
      </c>
      <c r="H5" s="36" t="s">
        <v>11</v>
      </c>
      <c r="I5" s="36" t="s">
        <v>12</v>
      </c>
      <c r="J5" s="36" t="s">
        <v>13</v>
      </c>
      <c r="K5" s="36" t="s">
        <v>14</v>
      </c>
      <c r="L5" s="36" t="s">
        <v>15</v>
      </c>
      <c r="M5" s="36" t="s">
        <v>16</v>
      </c>
      <c r="N5" s="91"/>
      <c r="O5" s="103"/>
    </row>
    <row r="6" ht="23.25" customHeight="1" spans="1:15">
      <c r="A6" s="37"/>
      <c r="B6" s="37"/>
      <c r="C6" s="37"/>
      <c r="D6" s="37"/>
      <c r="E6" s="128"/>
      <c r="F6" s="128"/>
      <c r="G6" s="128"/>
      <c r="H6" s="128"/>
      <c r="I6" s="128"/>
      <c r="J6" s="128"/>
      <c r="K6" s="128"/>
      <c r="L6" s="128"/>
      <c r="M6" s="128"/>
      <c r="N6" s="91"/>
      <c r="O6" s="103"/>
    </row>
    <row r="7" ht="22.5" customHeight="1" spans="1:15">
      <c r="A7" s="38" t="s">
        <v>17</v>
      </c>
      <c r="B7" s="93">
        <v>148.5</v>
      </c>
      <c r="C7" s="38" t="s">
        <v>18</v>
      </c>
      <c r="D7" s="93">
        <v>120.95</v>
      </c>
      <c r="E7" s="93">
        <v>120.95</v>
      </c>
      <c r="F7" s="93">
        <v>0</v>
      </c>
      <c r="G7" s="93">
        <v>0</v>
      </c>
      <c r="H7" s="93">
        <v>0</v>
      </c>
      <c r="I7" s="93">
        <v>0</v>
      </c>
      <c r="J7" s="93">
        <v>0</v>
      </c>
      <c r="K7" s="93">
        <v>0</v>
      </c>
      <c r="L7" s="93">
        <v>0</v>
      </c>
      <c r="M7" s="93">
        <v>0</v>
      </c>
      <c r="N7" s="91"/>
      <c r="O7" s="103"/>
    </row>
    <row r="8" ht="22.5" customHeight="1" spans="1:15">
      <c r="A8" s="38" t="s">
        <v>19</v>
      </c>
      <c r="B8" s="93">
        <v>0</v>
      </c>
      <c r="C8" s="38" t="s">
        <v>20</v>
      </c>
      <c r="D8" s="93">
        <v>106.49</v>
      </c>
      <c r="E8" s="93">
        <v>106.49</v>
      </c>
      <c r="F8" s="93">
        <v>0</v>
      </c>
      <c r="G8" s="93">
        <v>0</v>
      </c>
      <c r="H8" s="93">
        <v>0</v>
      </c>
      <c r="I8" s="93">
        <v>0</v>
      </c>
      <c r="J8" s="93">
        <v>0</v>
      </c>
      <c r="K8" s="93">
        <v>0</v>
      </c>
      <c r="L8" s="93">
        <v>0</v>
      </c>
      <c r="M8" s="93">
        <v>0</v>
      </c>
      <c r="N8" s="91"/>
      <c r="O8" s="103"/>
    </row>
    <row r="9" ht="22.5" customHeight="1" spans="1:15">
      <c r="A9" s="38" t="s">
        <v>21</v>
      </c>
      <c r="B9" s="93">
        <v>0</v>
      </c>
      <c r="C9" s="38" t="s">
        <v>22</v>
      </c>
      <c r="D9" s="93">
        <v>12.27</v>
      </c>
      <c r="E9" s="93">
        <v>12.27</v>
      </c>
      <c r="F9" s="93">
        <v>0</v>
      </c>
      <c r="G9" s="93">
        <v>0</v>
      </c>
      <c r="H9" s="93">
        <v>0</v>
      </c>
      <c r="I9" s="93">
        <v>0</v>
      </c>
      <c r="J9" s="93">
        <v>0</v>
      </c>
      <c r="K9" s="93">
        <v>0</v>
      </c>
      <c r="L9" s="93">
        <v>0</v>
      </c>
      <c r="M9" s="93">
        <v>0</v>
      </c>
      <c r="N9" s="91"/>
      <c r="O9" s="103"/>
    </row>
    <row r="10" ht="22.5" customHeight="1" spans="1:15">
      <c r="A10" s="129" t="s">
        <v>23</v>
      </c>
      <c r="B10" s="93">
        <v>0</v>
      </c>
      <c r="C10" s="38" t="s">
        <v>24</v>
      </c>
      <c r="D10" s="93">
        <v>2.19</v>
      </c>
      <c r="E10" s="93">
        <v>2.19</v>
      </c>
      <c r="F10" s="93">
        <v>0</v>
      </c>
      <c r="G10" s="93">
        <v>0</v>
      </c>
      <c r="H10" s="93">
        <v>0</v>
      </c>
      <c r="I10" s="93">
        <v>0</v>
      </c>
      <c r="J10" s="93">
        <v>0</v>
      </c>
      <c r="K10" s="93">
        <v>0</v>
      </c>
      <c r="L10" s="93">
        <v>0</v>
      </c>
      <c r="M10" s="93">
        <v>0</v>
      </c>
      <c r="N10" s="91"/>
      <c r="O10" s="103"/>
    </row>
    <row r="11" ht="22.5" customHeight="1" spans="1:15">
      <c r="A11" s="130" t="s">
        <v>25</v>
      </c>
      <c r="B11" s="93">
        <v>0</v>
      </c>
      <c r="C11" s="38" t="s">
        <v>26</v>
      </c>
      <c r="D11" s="93">
        <v>27.55</v>
      </c>
      <c r="E11" s="93">
        <v>27.55</v>
      </c>
      <c r="F11" s="93">
        <v>0</v>
      </c>
      <c r="G11" s="93">
        <v>0</v>
      </c>
      <c r="H11" s="93">
        <v>0</v>
      </c>
      <c r="I11" s="93">
        <v>0</v>
      </c>
      <c r="J11" s="93">
        <v>0</v>
      </c>
      <c r="K11" s="93">
        <v>0</v>
      </c>
      <c r="L11" s="93">
        <v>0</v>
      </c>
      <c r="M11" s="93">
        <v>0</v>
      </c>
      <c r="N11" s="91"/>
      <c r="O11" s="103"/>
    </row>
    <row r="12" ht="22.5" customHeight="1" spans="1:15">
      <c r="A12" s="38" t="s">
        <v>27</v>
      </c>
      <c r="B12" s="93">
        <f>SUM(B7:B11)</f>
        <v>148.5</v>
      </c>
      <c r="C12" s="38" t="s">
        <v>28</v>
      </c>
      <c r="D12" s="93">
        <v>148.5</v>
      </c>
      <c r="E12" s="93">
        <v>148.5</v>
      </c>
      <c r="F12" s="93">
        <v>0</v>
      </c>
      <c r="G12" s="93">
        <v>0</v>
      </c>
      <c r="H12" s="93">
        <v>0</v>
      </c>
      <c r="I12" s="93">
        <v>0</v>
      </c>
      <c r="J12" s="93">
        <v>0</v>
      </c>
      <c r="K12" s="93">
        <v>0</v>
      </c>
      <c r="L12" s="93">
        <v>0</v>
      </c>
      <c r="M12" s="93">
        <v>0</v>
      </c>
      <c r="N12" s="91"/>
      <c r="O12" s="103"/>
    </row>
    <row r="13" ht="22.5" customHeight="1" spans="1:15">
      <c r="A13" s="38" t="s">
        <v>29</v>
      </c>
      <c r="B13" s="93">
        <f>SUM(B14:B17)</f>
        <v>0</v>
      </c>
      <c r="C13" s="131"/>
      <c r="D13" s="93"/>
      <c r="E13" s="93"/>
      <c r="F13" s="93"/>
      <c r="G13" s="93"/>
      <c r="H13" s="93"/>
      <c r="I13" s="93"/>
      <c r="J13" s="93"/>
      <c r="K13" s="93"/>
      <c r="L13" s="93"/>
      <c r="M13" s="93"/>
      <c r="N13" s="91"/>
      <c r="O13" s="103"/>
    </row>
    <row r="14" ht="22.5" customHeight="1" spans="1:15">
      <c r="A14" s="132" t="s">
        <v>30</v>
      </c>
      <c r="B14" s="93">
        <v>0</v>
      </c>
      <c r="C14" s="131"/>
      <c r="D14" s="93"/>
      <c r="E14" s="93"/>
      <c r="F14" s="93"/>
      <c r="G14" s="93"/>
      <c r="H14" s="93"/>
      <c r="I14" s="93"/>
      <c r="J14" s="93"/>
      <c r="K14" s="93"/>
      <c r="L14" s="93"/>
      <c r="M14" s="93"/>
      <c r="N14" s="91"/>
      <c r="O14" s="103"/>
    </row>
    <row r="15" ht="22.5" customHeight="1" spans="1:15">
      <c r="A15" s="132" t="s">
        <v>14</v>
      </c>
      <c r="B15" s="93">
        <v>0</v>
      </c>
      <c r="C15" s="131"/>
      <c r="D15" s="93"/>
      <c r="E15" s="93"/>
      <c r="F15" s="93"/>
      <c r="G15" s="93"/>
      <c r="H15" s="93"/>
      <c r="I15" s="93"/>
      <c r="J15" s="93"/>
      <c r="K15" s="93"/>
      <c r="L15" s="93"/>
      <c r="M15" s="93"/>
      <c r="N15" s="91"/>
      <c r="O15" s="103"/>
    </row>
    <row r="16" ht="20.25" customHeight="1" spans="1:15">
      <c r="A16" s="100" t="s">
        <v>31</v>
      </c>
      <c r="B16" s="98">
        <v>0</v>
      </c>
      <c r="C16" s="100"/>
      <c r="D16" s="93"/>
      <c r="E16" s="93"/>
      <c r="F16" s="93"/>
      <c r="G16" s="93"/>
      <c r="H16" s="93"/>
      <c r="I16" s="93"/>
      <c r="J16" s="93"/>
      <c r="K16" s="93"/>
      <c r="L16" s="93"/>
      <c r="M16" s="93"/>
      <c r="N16" s="91"/>
      <c r="O16" s="103"/>
    </row>
    <row r="17" ht="20.25" customHeight="1" spans="1:15">
      <c r="A17" s="100" t="s">
        <v>32</v>
      </c>
      <c r="B17" s="98">
        <v>0</v>
      </c>
      <c r="C17" s="100"/>
      <c r="D17" s="93"/>
      <c r="E17" s="93"/>
      <c r="F17" s="93"/>
      <c r="G17" s="93"/>
      <c r="H17" s="93"/>
      <c r="I17" s="93"/>
      <c r="J17" s="93"/>
      <c r="K17" s="93"/>
      <c r="L17" s="93"/>
      <c r="M17" s="93"/>
      <c r="N17" s="91"/>
      <c r="O17" s="103"/>
    </row>
    <row r="18" ht="20.25" customHeight="1" spans="1:15">
      <c r="A18" s="100" t="s">
        <v>33</v>
      </c>
      <c r="B18" s="98">
        <f>SUM(B12:B13)</f>
        <v>148.5</v>
      </c>
      <c r="C18" s="100" t="s">
        <v>34</v>
      </c>
      <c r="D18" s="93">
        <f t="shared" ref="D18:M18" si="0">D12</f>
        <v>148.5</v>
      </c>
      <c r="E18" s="93">
        <f t="shared" si="0"/>
        <v>148.5</v>
      </c>
      <c r="F18" s="93">
        <f t="shared" si="0"/>
        <v>0</v>
      </c>
      <c r="G18" s="93">
        <f t="shared" si="0"/>
        <v>0</v>
      </c>
      <c r="H18" s="93">
        <f t="shared" si="0"/>
        <v>0</v>
      </c>
      <c r="I18" s="93">
        <f t="shared" si="0"/>
        <v>0</v>
      </c>
      <c r="J18" s="93">
        <f t="shared" si="0"/>
        <v>0</v>
      </c>
      <c r="K18" s="93">
        <f t="shared" si="0"/>
        <v>0</v>
      </c>
      <c r="L18" s="93">
        <f t="shared" si="0"/>
        <v>0</v>
      </c>
      <c r="M18" s="93">
        <f t="shared" si="0"/>
        <v>0</v>
      </c>
      <c r="N18" s="91"/>
      <c r="O18" s="103"/>
    </row>
    <row r="19" ht="20.25" customHeight="1" spans="1:15">
      <c r="A19" s="133" t="s">
        <v>35</v>
      </c>
      <c r="B19" s="101"/>
      <c r="C19" s="101"/>
      <c r="D19" s="102"/>
      <c r="E19" s="102"/>
      <c r="F19" s="102"/>
      <c r="G19" s="102"/>
      <c r="H19" s="102"/>
      <c r="I19" s="102"/>
      <c r="J19" s="102"/>
      <c r="K19" s="102"/>
      <c r="L19" s="102"/>
      <c r="M19" s="102"/>
      <c r="N19" s="89"/>
      <c r="O19" s="103"/>
    </row>
    <row r="20" ht="7.5" customHeight="1" spans="1:15">
      <c r="A20" s="103"/>
      <c r="B20" s="103"/>
      <c r="C20" s="103"/>
      <c r="D20" s="103"/>
      <c r="E20" s="103"/>
      <c r="F20" s="103"/>
      <c r="G20" s="103"/>
      <c r="H20" s="103"/>
      <c r="I20" s="103"/>
      <c r="J20" s="103"/>
      <c r="K20" s="103"/>
      <c r="L20" s="103"/>
      <c r="M20" s="103"/>
      <c r="N20" s="103"/>
      <c r="O20" s="103"/>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2" sqref="A2:D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225</v>
      </c>
      <c r="B1" s="34"/>
      <c r="C1" s="34"/>
      <c r="D1" s="34"/>
      <c r="E1" s="34"/>
      <c r="F1" s="34"/>
      <c r="G1" s="34"/>
      <c r="H1" s="34"/>
      <c r="I1" s="34"/>
      <c r="J1" s="39"/>
      <c r="K1" s="40"/>
    </row>
    <row r="2" ht="15.75" customHeight="1" spans="1:11">
      <c r="A2" s="35" t="s">
        <v>1</v>
      </c>
      <c r="B2" s="35"/>
      <c r="C2" s="35"/>
      <c r="D2" s="35"/>
      <c r="E2" s="35"/>
      <c r="F2" s="35"/>
      <c r="G2" s="35"/>
      <c r="H2" s="35"/>
      <c r="I2" s="41"/>
      <c r="J2" s="41" t="s">
        <v>2</v>
      </c>
      <c r="K2" s="40"/>
    </row>
    <row r="3" ht="16.5" customHeight="1" spans="1:11">
      <c r="A3" s="36" t="s">
        <v>58</v>
      </c>
      <c r="B3" s="36"/>
      <c r="C3" s="36"/>
      <c r="D3" s="36" t="s">
        <v>60</v>
      </c>
      <c r="E3" s="36" t="s">
        <v>211</v>
      </c>
      <c r="F3" s="36" t="s">
        <v>128</v>
      </c>
      <c r="G3" s="36" t="s">
        <v>212</v>
      </c>
      <c r="H3" s="36" t="s">
        <v>213</v>
      </c>
      <c r="I3" s="36" t="s">
        <v>214</v>
      </c>
      <c r="J3" s="36" t="s">
        <v>6</v>
      </c>
      <c r="K3" s="42"/>
    </row>
    <row r="4" ht="34.5" customHeight="1" spans="1:11">
      <c r="A4" s="36" t="s">
        <v>65</v>
      </c>
      <c r="B4" s="36" t="s">
        <v>66</v>
      </c>
      <c r="C4" s="36" t="s">
        <v>67</v>
      </c>
      <c r="D4" s="36"/>
      <c r="E4" s="36"/>
      <c r="F4" s="36"/>
      <c r="G4" s="36"/>
      <c r="H4" s="36"/>
      <c r="I4" s="36"/>
      <c r="J4" s="36"/>
      <c r="K4" s="42"/>
    </row>
    <row r="5" ht="22.5" customHeight="1" spans="1:11">
      <c r="A5" s="36"/>
      <c r="B5" s="36"/>
      <c r="C5" s="36"/>
      <c r="D5" s="36"/>
      <c r="E5" s="36"/>
      <c r="F5" s="36"/>
      <c r="G5" s="37"/>
      <c r="H5" s="37"/>
      <c r="I5" s="37"/>
      <c r="J5" s="37">
        <v>0</v>
      </c>
      <c r="K5" s="43"/>
    </row>
    <row r="6" ht="21" customHeight="1" spans="1:11">
      <c r="A6" s="38"/>
      <c r="B6" s="38"/>
      <c r="C6" s="38"/>
      <c r="D6" s="38"/>
      <c r="E6" s="38"/>
      <c r="F6" s="38"/>
      <c r="G6" s="38"/>
      <c r="H6" s="38"/>
      <c r="I6" s="38"/>
      <c r="J6" s="44"/>
      <c r="K6" s="45"/>
    </row>
    <row r="7" ht="21" customHeight="1" spans="1:11">
      <c r="A7" s="32" t="s">
        <v>224</v>
      </c>
      <c r="B7" s="32"/>
      <c r="C7" s="32"/>
      <c r="D7" s="32"/>
      <c r="E7" s="32"/>
      <c r="F7" s="32"/>
      <c r="G7" s="13"/>
      <c r="H7" s="13"/>
      <c r="I7" s="13"/>
      <c r="J7" s="13"/>
      <c r="K7" s="46"/>
    </row>
  </sheetData>
  <mergeCells count="12">
    <mergeCell ref="A1:J1"/>
    <mergeCell ref="A2:D2"/>
    <mergeCell ref="A3:C3"/>
    <mergeCell ref="A5:F5"/>
    <mergeCell ref="A7:F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A4" sqref="A4:A6"/>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226</v>
      </c>
      <c r="B1" s="19"/>
      <c r="C1" s="19"/>
      <c r="D1" s="20"/>
      <c r="E1" s="14"/>
      <c r="F1" s="14"/>
    </row>
    <row r="2" ht="33" customHeight="1" spans="1:6">
      <c r="A2" s="21" t="s">
        <v>1</v>
      </c>
      <c r="B2" s="22"/>
      <c r="C2" s="23"/>
      <c r="D2" s="24" t="s">
        <v>2</v>
      </c>
      <c r="E2" s="14"/>
      <c r="F2" s="14"/>
    </row>
    <row r="3" customHeight="1" spans="1:6">
      <c r="A3" s="25" t="s">
        <v>58</v>
      </c>
      <c r="B3" s="25"/>
      <c r="C3" s="26" t="s">
        <v>61</v>
      </c>
      <c r="D3" s="26" t="s">
        <v>227</v>
      </c>
      <c r="E3" s="15"/>
      <c r="F3" s="14"/>
    </row>
    <row r="4" ht="18.75" customHeight="1" spans="1:6">
      <c r="A4" s="25" t="s">
        <v>65</v>
      </c>
      <c r="B4" s="25" t="s">
        <v>66</v>
      </c>
      <c r="C4" s="26"/>
      <c r="D4" s="26"/>
      <c r="E4" s="15"/>
      <c r="F4" s="14"/>
    </row>
    <row r="5" ht="15.75" customHeight="1" spans="1:6">
      <c r="A5" s="27">
        <v>302</v>
      </c>
      <c r="B5" s="28" t="s">
        <v>79</v>
      </c>
      <c r="C5" s="29" t="s">
        <v>168</v>
      </c>
      <c r="D5" s="10">
        <v>6.18</v>
      </c>
      <c r="E5" s="15"/>
      <c r="F5" s="14"/>
    </row>
    <row r="6" ht="15.75" customHeight="1" spans="1:6">
      <c r="A6" s="27">
        <v>302</v>
      </c>
      <c r="B6" s="28" t="s">
        <v>94</v>
      </c>
      <c r="C6" s="29" t="s">
        <v>170</v>
      </c>
      <c r="D6" s="10">
        <v>5.1</v>
      </c>
      <c r="E6" s="15"/>
      <c r="F6" s="14"/>
    </row>
    <row r="7" ht="15.75" customHeight="1" spans="1:6">
      <c r="A7" s="27">
        <v>302</v>
      </c>
      <c r="B7" s="28" t="s">
        <v>84</v>
      </c>
      <c r="C7" s="29" t="s">
        <v>176</v>
      </c>
      <c r="D7" s="10">
        <v>0</v>
      </c>
      <c r="E7" s="15"/>
      <c r="F7" s="14"/>
    </row>
    <row r="8" ht="19.5" customHeight="1" spans="1:6">
      <c r="A8" s="27">
        <v>302</v>
      </c>
      <c r="B8" s="28" t="s">
        <v>142</v>
      </c>
      <c r="C8" s="29" t="s">
        <v>178</v>
      </c>
      <c r="D8" s="10">
        <v>0</v>
      </c>
      <c r="E8" s="15"/>
      <c r="F8" s="14"/>
    </row>
    <row r="9" ht="15.75" customHeight="1" spans="1:6">
      <c r="A9" s="27">
        <v>302</v>
      </c>
      <c r="B9" s="28" t="s">
        <v>146</v>
      </c>
      <c r="C9" s="29" t="s">
        <v>180</v>
      </c>
      <c r="D9" s="10">
        <v>4</v>
      </c>
      <c r="E9" s="15"/>
      <c r="F9" s="14"/>
    </row>
    <row r="10" ht="15.75" customHeight="1" spans="1:6">
      <c r="A10" s="27">
        <v>302</v>
      </c>
      <c r="B10" s="28" t="s">
        <v>87</v>
      </c>
      <c r="C10" s="29" t="s">
        <v>182</v>
      </c>
      <c r="D10" s="10">
        <v>0</v>
      </c>
      <c r="E10" s="15"/>
      <c r="F10" s="14"/>
    </row>
    <row r="11" ht="15.75" customHeight="1" spans="1:6">
      <c r="A11" s="27">
        <v>302</v>
      </c>
      <c r="B11" s="28" t="s">
        <v>151</v>
      </c>
      <c r="C11" s="29" t="s">
        <v>184</v>
      </c>
      <c r="D11" s="10">
        <v>0</v>
      </c>
      <c r="E11" s="15"/>
      <c r="F11" s="14"/>
    </row>
    <row r="12" ht="15.75" customHeight="1" spans="1:6">
      <c r="A12" s="27">
        <v>302</v>
      </c>
      <c r="B12" s="27">
        <v>11</v>
      </c>
      <c r="C12" s="29" t="s">
        <v>186</v>
      </c>
      <c r="D12" s="10">
        <v>1</v>
      </c>
      <c r="E12" s="15"/>
      <c r="F12" s="14"/>
    </row>
    <row r="13" ht="15.75" customHeight="1" spans="1:6">
      <c r="A13" s="27">
        <v>302</v>
      </c>
      <c r="B13" s="27">
        <v>13</v>
      </c>
      <c r="C13" s="29" t="s">
        <v>190</v>
      </c>
      <c r="D13" s="10">
        <v>3.55</v>
      </c>
      <c r="E13" s="15"/>
      <c r="F13" s="14"/>
    </row>
    <row r="14" ht="15.75" customHeight="1" spans="1:6">
      <c r="A14" s="27">
        <v>302</v>
      </c>
      <c r="B14" s="27">
        <v>15</v>
      </c>
      <c r="C14" s="29" t="s">
        <v>194</v>
      </c>
      <c r="D14" s="10">
        <v>0</v>
      </c>
      <c r="E14" s="15"/>
      <c r="F14" s="14"/>
    </row>
    <row r="15" ht="15.75" customHeight="1" spans="1:6">
      <c r="A15" s="27">
        <v>302</v>
      </c>
      <c r="B15" s="27">
        <v>18</v>
      </c>
      <c r="C15" s="29" t="s">
        <v>198</v>
      </c>
      <c r="D15" s="10">
        <v>0</v>
      </c>
      <c r="E15" s="15"/>
      <c r="F15" s="14"/>
    </row>
    <row r="16" ht="15.75" customHeight="1" spans="1:6">
      <c r="A16" s="27">
        <v>302</v>
      </c>
      <c r="B16" s="27">
        <v>24</v>
      </c>
      <c r="C16" s="29" t="s">
        <v>199</v>
      </c>
      <c r="D16" s="10">
        <v>0</v>
      </c>
      <c r="E16" s="15"/>
      <c r="F16" s="14"/>
    </row>
    <row r="17" ht="15.75" customHeight="1" spans="1:6">
      <c r="A17" s="27">
        <v>310</v>
      </c>
      <c r="B17" s="28" t="s">
        <v>94</v>
      </c>
      <c r="C17" s="29" t="s">
        <v>228</v>
      </c>
      <c r="D17" s="10">
        <v>0</v>
      </c>
      <c r="E17" s="15"/>
      <c r="F17" s="14"/>
    </row>
    <row r="18" ht="15.75" customHeight="1" spans="1:6">
      <c r="A18" s="27">
        <v>302</v>
      </c>
      <c r="B18" s="27">
        <v>29</v>
      </c>
      <c r="C18" s="29" t="s">
        <v>204</v>
      </c>
      <c r="D18" s="10">
        <v>0</v>
      </c>
      <c r="E18" s="15"/>
      <c r="F18" s="14"/>
    </row>
    <row r="19" ht="15.75" customHeight="1" spans="1:6">
      <c r="A19" s="27">
        <v>302</v>
      </c>
      <c r="B19" s="27">
        <v>31</v>
      </c>
      <c r="C19" s="29" t="s">
        <v>205</v>
      </c>
      <c r="D19" s="10">
        <v>4</v>
      </c>
      <c r="E19" s="15"/>
      <c r="F19" s="14"/>
    </row>
    <row r="20" ht="15.75" customHeight="1" spans="1:6">
      <c r="A20" s="27">
        <v>302</v>
      </c>
      <c r="B20" s="27">
        <v>99</v>
      </c>
      <c r="C20" s="29" t="s">
        <v>208</v>
      </c>
      <c r="D20" s="10">
        <v>0.5</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229</v>
      </c>
      <c r="D23" s="10">
        <v>24.33</v>
      </c>
      <c r="E23" s="15"/>
      <c r="F23" s="14"/>
    </row>
    <row r="24" ht="7.5" customHeight="1" spans="1:6">
      <c r="A24" s="32"/>
      <c r="B24" s="32"/>
      <c r="C24" s="32"/>
      <c r="D24" s="32"/>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tabSelected="1" workbookViewId="0">
      <selection activeCell="A2" sqref="A2:C2"/>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75" customWidth="1"/>
    <col min="8" max="8" width="12.75" customWidth="1"/>
    <col min="9" max="9" width="1" customWidth="1"/>
    <col min="10" max="10" width="1.25" customWidth="1"/>
  </cols>
  <sheetData>
    <row r="1" ht="29.25" customHeight="1" spans="1:10">
      <c r="A1" s="1" t="s">
        <v>230</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211</v>
      </c>
      <c r="B3" s="5" t="s">
        <v>128</v>
      </c>
      <c r="C3" s="5" t="s">
        <v>231</v>
      </c>
      <c r="D3" s="5" t="s">
        <v>232</v>
      </c>
      <c r="E3" s="6"/>
      <c r="F3" s="5" t="s">
        <v>233</v>
      </c>
      <c r="G3" s="5" t="s">
        <v>6</v>
      </c>
      <c r="H3" s="5" t="s">
        <v>234</v>
      </c>
      <c r="I3" s="15"/>
      <c r="J3" s="14"/>
    </row>
    <row r="4" ht="30" customHeight="1" spans="1:10">
      <c r="A4" s="6"/>
      <c r="B4" s="6"/>
      <c r="C4" s="6"/>
      <c r="D4" s="5" t="s">
        <v>235</v>
      </c>
      <c r="E4" s="5" t="s">
        <v>236</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2"/>
      <c r="H7" s="12"/>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10">
    <mergeCell ref="A1:H1"/>
    <mergeCell ref="A2:C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4" sqref="A4:B6"/>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6" t="s">
        <v>36</v>
      </c>
      <c r="B1" s="119"/>
      <c r="C1" s="120"/>
      <c r="D1" s="14"/>
      <c r="E1" s="14"/>
    </row>
    <row r="2" ht="36" customHeight="1" spans="1:5">
      <c r="A2" s="121" t="s">
        <v>1</v>
      </c>
      <c r="B2" s="122"/>
      <c r="C2" s="123" t="s">
        <v>2</v>
      </c>
      <c r="D2" s="14"/>
      <c r="E2" s="14"/>
    </row>
    <row r="3" ht="24.75" customHeight="1" spans="1:5">
      <c r="A3" s="26" t="s">
        <v>37</v>
      </c>
      <c r="B3" s="26"/>
      <c r="C3" s="26" t="s">
        <v>38</v>
      </c>
      <c r="D3" s="15"/>
      <c r="E3" s="14"/>
    </row>
    <row r="4" ht="20.25" customHeight="1" spans="1:5">
      <c r="A4" s="26" t="s">
        <v>39</v>
      </c>
      <c r="B4" s="26"/>
      <c r="C4" s="79">
        <f>SUM(C5+C17)</f>
        <v>148.5</v>
      </c>
      <c r="D4" s="15"/>
      <c r="E4" s="14"/>
    </row>
    <row r="5" ht="20.25" customHeight="1" spans="1:5">
      <c r="A5" s="73" t="s">
        <v>40</v>
      </c>
      <c r="B5" s="124"/>
      <c r="C5" s="79">
        <f>SUM(C6+C10+C16+C14+C15)</f>
        <v>148.5</v>
      </c>
      <c r="D5" s="15"/>
      <c r="E5" s="14"/>
    </row>
    <row r="6" ht="27.75" customHeight="1" spans="1:5">
      <c r="A6" s="125" t="s">
        <v>41</v>
      </c>
      <c r="B6" s="79"/>
      <c r="C6" s="79">
        <f>SUM(C7:C9)</f>
        <v>148.5</v>
      </c>
      <c r="D6" s="15"/>
      <c r="E6" s="14"/>
    </row>
    <row r="7" ht="27" customHeight="1" spans="1:5">
      <c r="A7" s="126" t="s">
        <v>42</v>
      </c>
      <c r="B7" s="79"/>
      <c r="C7" s="79">
        <v>148.5</v>
      </c>
      <c r="D7" s="15"/>
      <c r="E7" s="14"/>
    </row>
    <row r="8" ht="23.25" customHeight="1" spans="1:5">
      <c r="A8" s="126" t="s">
        <v>43</v>
      </c>
      <c r="B8" s="79"/>
      <c r="C8" s="79">
        <v>0</v>
      </c>
      <c r="D8" s="15"/>
      <c r="E8" s="14"/>
    </row>
    <row r="9" ht="23.25" customHeight="1" spans="1:5">
      <c r="A9" s="126" t="s">
        <v>44</v>
      </c>
      <c r="B9" s="79"/>
      <c r="C9" s="79">
        <v>0</v>
      </c>
      <c r="D9" s="15"/>
      <c r="E9" s="14"/>
    </row>
    <row r="10" ht="20.25" customHeight="1" spans="1:5">
      <c r="A10" s="125" t="s">
        <v>45</v>
      </c>
      <c r="B10" s="73"/>
      <c r="C10" s="79">
        <f>SUM(C11:C13)</f>
        <v>0</v>
      </c>
      <c r="D10" s="15"/>
      <c r="E10" s="14"/>
    </row>
    <row r="11" ht="26.25" customHeight="1" spans="1:5">
      <c r="A11" s="126" t="s">
        <v>46</v>
      </c>
      <c r="B11" s="73"/>
      <c r="C11" s="79">
        <v>0</v>
      </c>
      <c r="D11" s="15"/>
      <c r="E11" s="14"/>
    </row>
    <row r="12" ht="24.75" customHeight="1" spans="1:5">
      <c r="A12" s="126" t="s">
        <v>47</v>
      </c>
      <c r="B12" s="79"/>
      <c r="C12" s="79">
        <v>0</v>
      </c>
      <c r="D12" s="15"/>
      <c r="E12" s="14"/>
    </row>
    <row r="13" ht="22.5" customHeight="1" spans="1:5">
      <c r="A13" s="126" t="s">
        <v>48</v>
      </c>
      <c r="B13" s="79"/>
      <c r="C13" s="79">
        <v>0</v>
      </c>
      <c r="D13" s="15"/>
      <c r="E13" s="14"/>
    </row>
    <row r="14" ht="26.25" customHeight="1" spans="1:5">
      <c r="A14" s="73" t="s">
        <v>49</v>
      </c>
      <c r="B14" s="79"/>
      <c r="C14" s="79">
        <v>0</v>
      </c>
      <c r="D14" s="15"/>
      <c r="E14" s="14"/>
    </row>
    <row r="15" ht="26.25" customHeight="1" spans="1:5">
      <c r="A15" s="73" t="s">
        <v>50</v>
      </c>
      <c r="B15" s="79"/>
      <c r="C15" s="79">
        <v>0</v>
      </c>
      <c r="D15" s="15"/>
      <c r="E15" s="14"/>
    </row>
    <row r="16" ht="26.25" customHeight="1" spans="1:5">
      <c r="A16" s="73" t="s">
        <v>51</v>
      </c>
      <c r="B16" s="79"/>
      <c r="C16" s="79">
        <v>0</v>
      </c>
      <c r="D16" s="15"/>
      <c r="E16" s="14"/>
    </row>
    <row r="17" ht="26.25" customHeight="1" spans="1:5">
      <c r="A17" s="73" t="s">
        <v>52</v>
      </c>
      <c r="B17" s="79"/>
      <c r="C17" s="79">
        <f>SUM(C18:C21)</f>
        <v>0</v>
      </c>
      <c r="D17" s="15"/>
      <c r="E17" s="14"/>
    </row>
    <row r="18" ht="20.25" customHeight="1" spans="1:5">
      <c r="A18" s="125" t="s">
        <v>53</v>
      </c>
      <c r="B18" s="79"/>
      <c r="C18" s="79">
        <v>0</v>
      </c>
      <c r="D18" s="15"/>
      <c r="E18" s="14"/>
    </row>
    <row r="19" ht="20.25" customHeight="1" spans="1:5">
      <c r="A19" s="125" t="s">
        <v>54</v>
      </c>
      <c r="B19" s="124"/>
      <c r="C19" s="79">
        <v>0</v>
      </c>
      <c r="D19" s="15"/>
      <c r="E19" s="14"/>
    </row>
    <row r="20" ht="20.25" customHeight="1" spans="1:5">
      <c r="A20" s="125" t="s">
        <v>55</v>
      </c>
      <c r="B20" s="124"/>
      <c r="C20" s="79">
        <v>0</v>
      </c>
      <c r="D20" s="15"/>
      <c r="E20" s="14"/>
    </row>
    <row r="21" ht="20.25" customHeight="1" spans="1:5">
      <c r="A21" s="125" t="s">
        <v>56</v>
      </c>
      <c r="B21" s="124"/>
      <c r="C21" s="79">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workbookViewId="0">
      <selection activeCell="A2" sqref="A2:N2"/>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4"/>
      <c r="B1" s="104"/>
      <c r="C1" s="104"/>
      <c r="D1" s="105"/>
      <c r="E1" s="17"/>
      <c r="F1" s="17"/>
      <c r="G1" s="104"/>
      <c r="H1" s="104"/>
      <c r="I1" s="104"/>
      <c r="J1" s="104"/>
      <c r="K1" s="105"/>
      <c r="L1" s="17"/>
      <c r="M1" s="17"/>
      <c r="N1" s="105"/>
      <c r="O1" s="113"/>
    </row>
    <row r="2" ht="28.5" customHeight="1" spans="1:15">
      <c r="A2" s="106" t="s">
        <v>57</v>
      </c>
      <c r="B2" s="106"/>
      <c r="C2" s="106"/>
      <c r="D2" s="106"/>
      <c r="E2" s="106"/>
      <c r="F2" s="106"/>
      <c r="G2" s="106"/>
      <c r="H2" s="106"/>
      <c r="I2" s="106"/>
      <c r="J2" s="106"/>
      <c r="K2" s="106"/>
      <c r="L2" s="106"/>
      <c r="M2" s="106"/>
      <c r="N2" s="106"/>
      <c r="O2" s="103"/>
    </row>
    <row r="3" ht="25.5" customHeight="1" spans="1:15">
      <c r="A3" s="71" t="s">
        <v>1</v>
      </c>
      <c r="B3" s="107"/>
      <c r="C3" s="107"/>
      <c r="D3" s="71"/>
      <c r="E3" s="107"/>
      <c r="F3" s="107"/>
      <c r="G3" s="108"/>
      <c r="H3" s="108"/>
      <c r="I3" s="108"/>
      <c r="J3" s="108"/>
      <c r="K3" s="108"/>
      <c r="L3" s="114" t="s">
        <v>2</v>
      </c>
      <c r="M3" s="115"/>
      <c r="N3" s="115"/>
      <c r="O3" s="103"/>
    </row>
    <row r="4" ht="33.75" customHeight="1" spans="1:15">
      <c r="A4" s="74" t="s">
        <v>58</v>
      </c>
      <c r="B4" s="109"/>
      <c r="C4" s="109"/>
      <c r="D4" s="74" t="s">
        <v>59</v>
      </c>
      <c r="E4" s="74" t="s">
        <v>60</v>
      </c>
      <c r="F4" s="74" t="s">
        <v>61</v>
      </c>
      <c r="G4" s="74" t="s">
        <v>62</v>
      </c>
      <c r="H4" s="49" t="s">
        <v>63</v>
      </c>
      <c r="I4" s="116"/>
      <c r="J4" s="117"/>
      <c r="K4" s="49" t="s">
        <v>64</v>
      </c>
      <c r="L4" s="116"/>
      <c r="M4" s="116"/>
      <c r="N4" s="117"/>
      <c r="O4" s="96"/>
    </row>
    <row r="5" ht="39.75" customHeight="1" spans="1:15">
      <c r="A5" s="74" t="s">
        <v>65</v>
      </c>
      <c r="B5" s="74" t="s">
        <v>66</v>
      </c>
      <c r="C5" s="74" t="s">
        <v>67</v>
      </c>
      <c r="D5" s="109"/>
      <c r="E5" s="109"/>
      <c r="F5" s="109"/>
      <c r="G5" s="109"/>
      <c r="H5" s="36" t="s">
        <v>68</v>
      </c>
      <c r="I5" s="36" t="s">
        <v>69</v>
      </c>
      <c r="J5" s="36" t="s">
        <v>70</v>
      </c>
      <c r="K5" s="36" t="s">
        <v>71</v>
      </c>
      <c r="L5" s="36" t="s">
        <v>72</v>
      </c>
      <c r="M5" s="36" t="s">
        <v>73</v>
      </c>
      <c r="N5" s="36" t="s">
        <v>74</v>
      </c>
      <c r="O5" s="96"/>
    </row>
    <row r="6" ht="20.25" customHeight="1" spans="1:15">
      <c r="A6" s="74" t="s">
        <v>75</v>
      </c>
      <c r="B6" s="74" t="s">
        <v>75</v>
      </c>
      <c r="C6" s="74" t="s">
        <v>75</v>
      </c>
      <c r="D6" s="74" t="s">
        <v>75</v>
      </c>
      <c r="E6" s="74" t="s">
        <v>75</v>
      </c>
      <c r="F6" s="74" t="s">
        <v>75</v>
      </c>
      <c r="G6" s="110">
        <v>1</v>
      </c>
      <c r="H6" s="110">
        <v>2</v>
      </c>
      <c r="I6" s="110">
        <v>3</v>
      </c>
      <c r="J6" s="110">
        <v>4</v>
      </c>
      <c r="K6" s="110">
        <v>5</v>
      </c>
      <c r="L6" s="110">
        <v>6</v>
      </c>
      <c r="M6" s="110">
        <v>7</v>
      </c>
      <c r="N6" s="110">
        <v>8</v>
      </c>
      <c r="O6" s="96"/>
    </row>
    <row r="7" ht="21.75" customHeight="1" spans="1:15">
      <c r="A7" s="36" t="s">
        <v>7</v>
      </c>
      <c r="B7" s="74"/>
      <c r="C7" s="36"/>
      <c r="D7" s="38"/>
      <c r="E7" s="38"/>
      <c r="F7" s="38" t="s">
        <v>7</v>
      </c>
      <c r="G7" s="37">
        <v>148.5</v>
      </c>
      <c r="H7" s="37">
        <v>106.49</v>
      </c>
      <c r="I7" s="37">
        <v>12.27</v>
      </c>
      <c r="J7" s="37">
        <v>2.19</v>
      </c>
      <c r="K7" s="37">
        <v>27.55</v>
      </c>
      <c r="L7" s="37">
        <v>0</v>
      </c>
      <c r="M7" s="37">
        <v>0</v>
      </c>
      <c r="N7" s="37">
        <v>0</v>
      </c>
      <c r="O7" s="118"/>
    </row>
    <row r="8" ht="21.75" customHeight="1" spans="1:15">
      <c r="A8" s="111"/>
      <c r="B8" s="111"/>
      <c r="C8" s="111"/>
      <c r="D8" s="52"/>
      <c r="E8" s="52" t="s">
        <v>76</v>
      </c>
      <c r="F8" s="52"/>
      <c r="G8" s="53">
        <v>148.5</v>
      </c>
      <c r="H8" s="53">
        <v>106.49</v>
      </c>
      <c r="I8" s="53">
        <v>12.27</v>
      </c>
      <c r="J8" s="53">
        <v>2.19</v>
      </c>
      <c r="K8" s="53">
        <v>27.55</v>
      </c>
      <c r="L8" s="53">
        <v>0</v>
      </c>
      <c r="M8" s="53">
        <v>0</v>
      </c>
      <c r="N8" s="53">
        <v>0</v>
      </c>
      <c r="O8" s="118"/>
    </row>
    <row r="9" ht="21.75" customHeight="1" spans="1:15">
      <c r="A9" s="36" t="s">
        <v>77</v>
      </c>
      <c r="B9" s="36" t="s">
        <v>78</v>
      </c>
      <c r="C9" s="36" t="s">
        <v>79</v>
      </c>
      <c r="D9" s="38" t="s">
        <v>80</v>
      </c>
      <c r="E9" s="38" t="s">
        <v>81</v>
      </c>
      <c r="F9" s="38" t="s">
        <v>82</v>
      </c>
      <c r="G9" s="93">
        <v>121.13</v>
      </c>
      <c r="H9" s="93">
        <v>81.31</v>
      </c>
      <c r="I9" s="93">
        <v>12.27</v>
      </c>
      <c r="J9" s="93">
        <v>0</v>
      </c>
      <c r="K9" s="93">
        <v>27.55</v>
      </c>
      <c r="L9" s="93">
        <v>0</v>
      </c>
      <c r="M9" s="93">
        <v>0</v>
      </c>
      <c r="N9" s="93">
        <v>0</v>
      </c>
      <c r="O9" s="118"/>
    </row>
    <row r="10" ht="21.75" customHeight="1" spans="1:15">
      <c r="A10" s="36" t="s">
        <v>83</v>
      </c>
      <c r="B10" s="36" t="s">
        <v>84</v>
      </c>
      <c r="C10" s="36" t="s">
        <v>79</v>
      </c>
      <c r="D10" s="38" t="s">
        <v>80</v>
      </c>
      <c r="E10" s="38" t="s">
        <v>81</v>
      </c>
      <c r="F10" s="38" t="s">
        <v>85</v>
      </c>
      <c r="G10" s="93">
        <v>1.61</v>
      </c>
      <c r="H10" s="93">
        <v>0</v>
      </c>
      <c r="I10" s="93">
        <v>0</v>
      </c>
      <c r="J10" s="93">
        <v>1.61</v>
      </c>
      <c r="K10" s="93">
        <v>0</v>
      </c>
      <c r="L10" s="93">
        <v>0</v>
      </c>
      <c r="M10" s="93">
        <v>0</v>
      </c>
      <c r="N10" s="93">
        <v>0</v>
      </c>
      <c r="O10" s="118"/>
    </row>
    <row r="11" ht="21.75" customHeight="1" spans="1:15">
      <c r="A11" s="36" t="s">
        <v>83</v>
      </c>
      <c r="B11" s="36" t="s">
        <v>84</v>
      </c>
      <c r="C11" s="36" t="s">
        <v>84</v>
      </c>
      <c r="D11" s="38" t="s">
        <v>80</v>
      </c>
      <c r="E11" s="38" t="s">
        <v>81</v>
      </c>
      <c r="F11" s="38" t="s">
        <v>86</v>
      </c>
      <c r="G11" s="93">
        <v>15.78</v>
      </c>
      <c r="H11" s="93">
        <v>15.78</v>
      </c>
      <c r="I11" s="93">
        <v>0</v>
      </c>
      <c r="J11" s="93">
        <v>0</v>
      </c>
      <c r="K11" s="93">
        <v>0</v>
      </c>
      <c r="L11" s="93">
        <v>0</v>
      </c>
      <c r="M11" s="93">
        <v>0</v>
      </c>
      <c r="N11" s="93">
        <v>0</v>
      </c>
      <c r="O11" s="118"/>
    </row>
    <row r="12" ht="21.75" customHeight="1" spans="1:15">
      <c r="A12" s="36" t="s">
        <v>83</v>
      </c>
      <c r="B12" s="36" t="s">
        <v>87</v>
      </c>
      <c r="C12" s="36" t="s">
        <v>79</v>
      </c>
      <c r="D12" s="38" t="s">
        <v>80</v>
      </c>
      <c r="E12" s="38" t="s">
        <v>81</v>
      </c>
      <c r="F12" s="38" t="s">
        <v>88</v>
      </c>
      <c r="G12" s="93">
        <v>0.58</v>
      </c>
      <c r="H12" s="93">
        <v>0</v>
      </c>
      <c r="I12" s="93">
        <v>0</v>
      </c>
      <c r="J12" s="93">
        <v>0.58</v>
      </c>
      <c r="K12" s="93">
        <v>0</v>
      </c>
      <c r="L12" s="93">
        <v>0</v>
      </c>
      <c r="M12" s="93">
        <v>0</v>
      </c>
      <c r="N12" s="93">
        <v>0</v>
      </c>
      <c r="O12" s="118"/>
    </row>
    <row r="13" ht="21.75" customHeight="1" spans="1:15">
      <c r="A13" s="36" t="s">
        <v>83</v>
      </c>
      <c r="B13" s="36" t="s">
        <v>89</v>
      </c>
      <c r="C13" s="36" t="s">
        <v>79</v>
      </c>
      <c r="D13" s="38" t="s">
        <v>80</v>
      </c>
      <c r="E13" s="38" t="s">
        <v>81</v>
      </c>
      <c r="F13" s="38" t="s">
        <v>90</v>
      </c>
      <c r="G13" s="93">
        <v>0.71</v>
      </c>
      <c r="H13" s="93">
        <v>0.71</v>
      </c>
      <c r="I13" s="93">
        <v>0</v>
      </c>
      <c r="J13" s="93">
        <v>0</v>
      </c>
      <c r="K13" s="93">
        <v>0</v>
      </c>
      <c r="L13" s="93">
        <v>0</v>
      </c>
      <c r="M13" s="93">
        <v>0</v>
      </c>
      <c r="N13" s="93">
        <v>0</v>
      </c>
      <c r="O13" s="118"/>
    </row>
    <row r="14" ht="21.75" customHeight="1" spans="1:15">
      <c r="A14" s="36" t="s">
        <v>91</v>
      </c>
      <c r="B14" s="36" t="s">
        <v>78</v>
      </c>
      <c r="C14" s="36" t="s">
        <v>79</v>
      </c>
      <c r="D14" s="38" t="s">
        <v>80</v>
      </c>
      <c r="E14" s="38" t="s">
        <v>81</v>
      </c>
      <c r="F14" s="38" t="s">
        <v>92</v>
      </c>
      <c r="G14" s="93">
        <v>4.74</v>
      </c>
      <c r="H14" s="93">
        <v>4.74</v>
      </c>
      <c r="I14" s="93">
        <v>0</v>
      </c>
      <c r="J14" s="93">
        <v>0</v>
      </c>
      <c r="K14" s="93">
        <v>0</v>
      </c>
      <c r="L14" s="93">
        <v>0</v>
      </c>
      <c r="M14" s="93">
        <v>0</v>
      </c>
      <c r="N14" s="93">
        <v>0</v>
      </c>
      <c r="O14" s="118"/>
    </row>
    <row r="15" ht="21.75" customHeight="1" spans="1:15">
      <c r="A15" s="36" t="s">
        <v>93</v>
      </c>
      <c r="B15" s="36" t="s">
        <v>94</v>
      </c>
      <c r="C15" s="36" t="s">
        <v>79</v>
      </c>
      <c r="D15" s="38" t="s">
        <v>80</v>
      </c>
      <c r="E15" s="38" t="s">
        <v>81</v>
      </c>
      <c r="F15" s="38" t="s">
        <v>95</v>
      </c>
      <c r="G15" s="93">
        <v>3.95</v>
      </c>
      <c r="H15" s="93">
        <v>3.95</v>
      </c>
      <c r="I15" s="93">
        <v>0</v>
      </c>
      <c r="J15" s="93">
        <v>0</v>
      </c>
      <c r="K15" s="93">
        <v>0</v>
      </c>
      <c r="L15" s="93">
        <v>0</v>
      </c>
      <c r="M15" s="93">
        <v>0</v>
      </c>
      <c r="N15" s="93">
        <v>0</v>
      </c>
      <c r="O15" s="118"/>
    </row>
    <row r="16" ht="7.5" customHeight="1" spans="1:15">
      <c r="A16" s="112"/>
      <c r="B16" s="112"/>
      <c r="C16" s="112"/>
      <c r="D16" s="112"/>
      <c r="E16" s="112"/>
      <c r="F16" s="112"/>
      <c r="G16" s="112"/>
      <c r="H16" s="112"/>
      <c r="I16" s="112"/>
      <c r="J16" s="112"/>
      <c r="K16" s="112"/>
      <c r="L16" s="112"/>
      <c r="M16" s="112"/>
      <c r="N16" s="112"/>
      <c r="O16" s="103"/>
    </row>
    <row r="17" ht="7.5" customHeight="1" spans="1:15">
      <c r="A17" s="14"/>
      <c r="B17" s="14"/>
      <c r="C17" s="14"/>
      <c r="D17" s="14"/>
      <c r="E17" s="14"/>
      <c r="F17" s="14"/>
      <c r="G17" s="14"/>
      <c r="H17" s="14"/>
      <c r="I17" s="14"/>
      <c r="J17" s="14"/>
      <c r="K17" s="14"/>
      <c r="L17" s="14"/>
      <c r="M17" s="14"/>
      <c r="N17" s="14"/>
      <c r="O17" s="14"/>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4" sqref="A4:A6"/>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6" t="s">
        <v>96</v>
      </c>
      <c r="B1" s="87"/>
      <c r="C1" s="87"/>
      <c r="D1" s="87"/>
      <c r="E1" s="87"/>
      <c r="F1" s="87"/>
      <c r="G1" s="88"/>
      <c r="H1" s="89"/>
      <c r="I1" s="103"/>
    </row>
    <row r="2" ht="15" customHeight="1" spans="1:9">
      <c r="A2" s="90" t="s">
        <v>1</v>
      </c>
      <c r="B2" s="90"/>
      <c r="C2" s="90"/>
      <c r="D2" s="90"/>
      <c r="E2" s="90"/>
      <c r="F2" s="41" t="s">
        <v>2</v>
      </c>
      <c r="G2" s="41"/>
      <c r="H2" s="89"/>
      <c r="I2" s="103"/>
    </row>
    <row r="3" ht="18" customHeight="1" spans="1:9">
      <c r="A3" s="36" t="s">
        <v>3</v>
      </c>
      <c r="B3" s="37"/>
      <c r="C3" s="36" t="s">
        <v>4</v>
      </c>
      <c r="D3" s="37"/>
      <c r="E3" s="37"/>
      <c r="F3" s="37"/>
      <c r="G3" s="37"/>
      <c r="H3" s="91"/>
      <c r="I3" s="103"/>
    </row>
    <row r="4" ht="18" customHeight="1" spans="1:9">
      <c r="A4" s="36" t="s">
        <v>5</v>
      </c>
      <c r="B4" s="36" t="s">
        <v>6</v>
      </c>
      <c r="C4" s="36" t="s">
        <v>5</v>
      </c>
      <c r="D4" s="36" t="s">
        <v>6</v>
      </c>
      <c r="E4" s="37"/>
      <c r="F4" s="37"/>
      <c r="G4" s="37"/>
      <c r="H4" s="91"/>
      <c r="I4" s="103"/>
    </row>
    <row r="5" ht="20.25" customHeight="1" spans="1:9">
      <c r="A5" s="37"/>
      <c r="B5" s="37"/>
      <c r="C5" s="37"/>
      <c r="D5" s="36" t="s">
        <v>7</v>
      </c>
      <c r="E5" s="38" t="s">
        <v>8</v>
      </c>
      <c r="F5" s="38" t="s">
        <v>9</v>
      </c>
      <c r="G5" s="36" t="s">
        <v>10</v>
      </c>
      <c r="H5" s="91"/>
      <c r="I5" s="103"/>
    </row>
    <row r="6" ht="23.25" customHeight="1" spans="1:9">
      <c r="A6" s="37"/>
      <c r="B6" s="37"/>
      <c r="C6" s="37"/>
      <c r="D6" s="37"/>
      <c r="E6" s="92"/>
      <c r="F6" s="92"/>
      <c r="G6" s="92"/>
      <c r="H6" s="91"/>
      <c r="I6" s="103"/>
    </row>
    <row r="7" ht="22.5" customHeight="1" spans="1:9">
      <c r="A7" s="38" t="s">
        <v>17</v>
      </c>
      <c r="B7" s="93">
        <v>148.5</v>
      </c>
      <c r="C7" s="38" t="s">
        <v>97</v>
      </c>
      <c r="D7" s="93">
        <v>121.13</v>
      </c>
      <c r="E7" s="93">
        <v>121.13</v>
      </c>
      <c r="F7" s="93">
        <v>0</v>
      </c>
      <c r="G7" s="93">
        <v>0</v>
      </c>
      <c r="H7" s="91"/>
      <c r="I7" s="103"/>
    </row>
    <row r="8" ht="22.5" customHeight="1" spans="1:9">
      <c r="A8" s="38" t="s">
        <v>19</v>
      </c>
      <c r="B8" s="93">
        <v>0</v>
      </c>
      <c r="C8" s="38" t="s">
        <v>98</v>
      </c>
      <c r="D8" s="93">
        <v>0</v>
      </c>
      <c r="E8" s="93">
        <v>0</v>
      </c>
      <c r="F8" s="93">
        <v>0</v>
      </c>
      <c r="G8" s="93">
        <v>0</v>
      </c>
      <c r="H8" s="91"/>
      <c r="I8" s="103"/>
    </row>
    <row r="9" ht="22.5" customHeight="1" spans="1:9">
      <c r="A9" s="38" t="s">
        <v>21</v>
      </c>
      <c r="B9" s="93">
        <v>0</v>
      </c>
      <c r="C9" s="38" t="s">
        <v>99</v>
      </c>
      <c r="D9" s="93">
        <v>0</v>
      </c>
      <c r="E9" s="93">
        <v>0</v>
      </c>
      <c r="F9" s="93">
        <v>0</v>
      </c>
      <c r="G9" s="93">
        <v>0</v>
      </c>
      <c r="H9" s="91"/>
      <c r="I9" s="103"/>
    </row>
    <row r="10" ht="22.5" customHeight="1" spans="1:9">
      <c r="A10" s="94"/>
      <c r="B10" s="93"/>
      <c r="C10" s="38" t="s">
        <v>100</v>
      </c>
      <c r="D10" s="93">
        <v>0</v>
      </c>
      <c r="E10" s="93">
        <v>0</v>
      </c>
      <c r="F10" s="93">
        <v>0</v>
      </c>
      <c r="G10" s="93">
        <v>0</v>
      </c>
      <c r="H10" s="91"/>
      <c r="I10" s="103"/>
    </row>
    <row r="11" ht="22.5" customHeight="1" spans="1:9">
      <c r="A11" s="95"/>
      <c r="B11" s="93"/>
      <c r="C11" s="38" t="s">
        <v>101</v>
      </c>
      <c r="D11" s="93">
        <v>0</v>
      </c>
      <c r="E11" s="93">
        <v>0</v>
      </c>
      <c r="F11" s="93">
        <v>0</v>
      </c>
      <c r="G11" s="93">
        <v>0</v>
      </c>
      <c r="H11" s="91"/>
      <c r="I11" s="103"/>
    </row>
    <row r="12" ht="22.5" customHeight="1" spans="1:9">
      <c r="A12" s="94"/>
      <c r="B12" s="93"/>
      <c r="C12" s="38" t="s">
        <v>102</v>
      </c>
      <c r="D12" s="93">
        <v>0</v>
      </c>
      <c r="E12" s="93">
        <v>0</v>
      </c>
      <c r="F12" s="93">
        <v>0</v>
      </c>
      <c r="G12" s="93">
        <v>0</v>
      </c>
      <c r="H12" s="91"/>
      <c r="I12" s="103"/>
    </row>
    <row r="13" ht="22.5" customHeight="1" spans="1:9">
      <c r="A13" s="94"/>
      <c r="B13" s="93"/>
      <c r="C13" s="38" t="s">
        <v>103</v>
      </c>
      <c r="D13" s="93">
        <v>0</v>
      </c>
      <c r="E13" s="93">
        <v>0</v>
      </c>
      <c r="F13" s="93">
        <v>0</v>
      </c>
      <c r="G13" s="93">
        <v>0</v>
      </c>
      <c r="H13" s="91"/>
      <c r="I13" s="103"/>
    </row>
    <row r="14" ht="22.5" customHeight="1" spans="1:9">
      <c r="A14" s="94"/>
      <c r="B14" s="93"/>
      <c r="C14" s="38" t="s">
        <v>104</v>
      </c>
      <c r="D14" s="93">
        <v>18.68</v>
      </c>
      <c r="E14" s="93">
        <v>18.68</v>
      </c>
      <c r="F14" s="93">
        <v>0</v>
      </c>
      <c r="G14" s="93">
        <v>0</v>
      </c>
      <c r="H14" s="91"/>
      <c r="I14" s="103"/>
    </row>
    <row r="15" ht="22.5" customHeight="1" spans="1:9">
      <c r="A15" s="94"/>
      <c r="B15" s="93"/>
      <c r="C15" s="38" t="s">
        <v>105</v>
      </c>
      <c r="D15" s="93">
        <v>0</v>
      </c>
      <c r="E15" s="93">
        <v>0</v>
      </c>
      <c r="F15" s="93">
        <v>0</v>
      </c>
      <c r="G15" s="93">
        <v>0</v>
      </c>
      <c r="H15" s="91"/>
      <c r="I15" s="103"/>
    </row>
    <row r="16" ht="27.75" customHeight="1" spans="1:9">
      <c r="A16" s="94"/>
      <c r="B16" s="93"/>
      <c r="C16" s="38" t="s">
        <v>106</v>
      </c>
      <c r="D16" s="93">
        <v>4.74</v>
      </c>
      <c r="E16" s="93">
        <v>4.74</v>
      </c>
      <c r="F16" s="93">
        <v>0</v>
      </c>
      <c r="G16" s="93">
        <v>0</v>
      </c>
      <c r="H16" s="91"/>
      <c r="I16" s="103"/>
    </row>
    <row r="17" ht="27.75" customHeight="1" spans="1:9">
      <c r="A17" s="94"/>
      <c r="B17" s="93"/>
      <c r="C17" s="38" t="s">
        <v>107</v>
      </c>
      <c r="D17" s="93">
        <v>0</v>
      </c>
      <c r="E17" s="93">
        <v>0</v>
      </c>
      <c r="F17" s="93">
        <v>0</v>
      </c>
      <c r="G17" s="93">
        <v>0</v>
      </c>
      <c r="H17" s="91"/>
      <c r="I17" s="103"/>
    </row>
    <row r="18" ht="27.75" customHeight="1" spans="1:9">
      <c r="A18" s="94"/>
      <c r="B18" s="93"/>
      <c r="C18" s="38" t="s">
        <v>108</v>
      </c>
      <c r="D18" s="93">
        <v>0</v>
      </c>
      <c r="E18" s="93">
        <v>0</v>
      </c>
      <c r="F18" s="93">
        <v>0</v>
      </c>
      <c r="G18" s="93">
        <v>0</v>
      </c>
      <c r="H18" s="91"/>
      <c r="I18" s="103"/>
    </row>
    <row r="19" ht="27.75" customHeight="1" spans="1:9">
      <c r="A19" s="94"/>
      <c r="B19" s="93"/>
      <c r="C19" s="38" t="s">
        <v>109</v>
      </c>
      <c r="D19" s="93">
        <v>0</v>
      </c>
      <c r="E19" s="93">
        <v>0</v>
      </c>
      <c r="F19" s="93">
        <v>0</v>
      </c>
      <c r="G19" s="93">
        <v>0</v>
      </c>
      <c r="H19" s="91"/>
      <c r="I19" s="103"/>
    </row>
    <row r="20" ht="20.25" customHeight="1" spans="1:9">
      <c r="A20" s="94"/>
      <c r="B20" s="93"/>
      <c r="C20" s="38" t="s">
        <v>110</v>
      </c>
      <c r="D20" s="93">
        <v>0</v>
      </c>
      <c r="E20" s="93">
        <v>0</v>
      </c>
      <c r="F20" s="93">
        <v>0</v>
      </c>
      <c r="G20" s="93">
        <v>0</v>
      </c>
      <c r="H20" s="91"/>
      <c r="I20" s="103"/>
    </row>
    <row r="21" ht="20.25" customHeight="1" spans="1:9">
      <c r="A21" s="94"/>
      <c r="B21" s="93"/>
      <c r="C21" s="38" t="s">
        <v>111</v>
      </c>
      <c r="D21" s="93">
        <v>0</v>
      </c>
      <c r="E21" s="93">
        <v>0</v>
      </c>
      <c r="F21" s="93">
        <v>0</v>
      </c>
      <c r="G21" s="93">
        <v>0</v>
      </c>
      <c r="H21" s="91"/>
      <c r="I21" s="103"/>
    </row>
    <row r="22" ht="15.75" customHeight="1" spans="1:9">
      <c r="A22" s="94"/>
      <c r="B22" s="93"/>
      <c r="C22" s="38" t="s">
        <v>112</v>
      </c>
      <c r="D22" s="93">
        <v>0</v>
      </c>
      <c r="E22" s="93">
        <v>0</v>
      </c>
      <c r="F22" s="93">
        <v>0</v>
      </c>
      <c r="G22" s="93">
        <v>0</v>
      </c>
      <c r="H22" s="96"/>
      <c r="I22" s="103"/>
    </row>
    <row r="23" ht="15.75" customHeight="1" spans="1:9">
      <c r="A23" s="94"/>
      <c r="B23" s="93"/>
      <c r="C23" s="38" t="s">
        <v>113</v>
      </c>
      <c r="D23" s="93">
        <v>0</v>
      </c>
      <c r="E23" s="93">
        <v>0</v>
      </c>
      <c r="F23" s="93">
        <v>0</v>
      </c>
      <c r="G23" s="93">
        <v>0</v>
      </c>
      <c r="H23" s="96"/>
      <c r="I23" s="103"/>
    </row>
    <row r="24" ht="15.75" customHeight="1" spans="1:9">
      <c r="A24" s="94"/>
      <c r="B24" s="93"/>
      <c r="C24" s="38" t="s">
        <v>114</v>
      </c>
      <c r="D24" s="93">
        <v>0</v>
      </c>
      <c r="E24" s="93">
        <v>0</v>
      </c>
      <c r="F24" s="93">
        <v>0</v>
      </c>
      <c r="G24" s="93">
        <v>0</v>
      </c>
      <c r="H24" s="96"/>
      <c r="I24" s="103"/>
    </row>
    <row r="25" ht="15.75" customHeight="1" spans="1:9">
      <c r="A25" s="94"/>
      <c r="B25" s="93"/>
      <c r="C25" s="38" t="s">
        <v>115</v>
      </c>
      <c r="D25" s="93">
        <v>0</v>
      </c>
      <c r="E25" s="93">
        <v>0</v>
      </c>
      <c r="F25" s="93">
        <v>0</v>
      </c>
      <c r="G25" s="93">
        <v>0</v>
      </c>
      <c r="H25" s="96"/>
      <c r="I25" s="103"/>
    </row>
    <row r="26" ht="15.75" customHeight="1" spans="1:9">
      <c r="A26" s="94"/>
      <c r="B26" s="93"/>
      <c r="C26" s="38" t="s">
        <v>116</v>
      </c>
      <c r="D26" s="93">
        <v>3.95</v>
      </c>
      <c r="E26" s="93">
        <v>3.95</v>
      </c>
      <c r="F26" s="93">
        <v>0</v>
      </c>
      <c r="G26" s="93">
        <v>0</v>
      </c>
      <c r="H26" s="96"/>
      <c r="I26" s="103"/>
    </row>
    <row r="27" ht="15.75" customHeight="1" spans="1:9">
      <c r="A27" s="94"/>
      <c r="B27" s="93"/>
      <c r="C27" s="38" t="s">
        <v>117</v>
      </c>
      <c r="D27" s="93">
        <v>0</v>
      </c>
      <c r="E27" s="93">
        <v>0</v>
      </c>
      <c r="F27" s="93">
        <v>0</v>
      </c>
      <c r="G27" s="93">
        <v>0</v>
      </c>
      <c r="H27" s="96"/>
      <c r="I27" s="103"/>
    </row>
    <row r="28" ht="15.75" customHeight="1" spans="1:9">
      <c r="A28" s="94"/>
      <c r="B28" s="93"/>
      <c r="C28" s="38" t="s">
        <v>118</v>
      </c>
      <c r="D28" s="93">
        <v>0</v>
      </c>
      <c r="E28" s="93">
        <v>0</v>
      </c>
      <c r="F28" s="93">
        <v>0</v>
      </c>
      <c r="G28" s="93">
        <v>0</v>
      </c>
      <c r="H28" s="96"/>
      <c r="I28" s="103"/>
    </row>
    <row r="29" ht="15.75" customHeight="1" spans="1:9">
      <c r="A29" s="94"/>
      <c r="B29" s="93"/>
      <c r="C29" s="38" t="s">
        <v>119</v>
      </c>
      <c r="D29" s="93">
        <v>0</v>
      </c>
      <c r="E29" s="93">
        <v>0</v>
      </c>
      <c r="F29" s="93">
        <v>0</v>
      </c>
      <c r="G29" s="93">
        <v>0</v>
      </c>
      <c r="H29" s="96"/>
      <c r="I29" s="103"/>
    </row>
    <row r="30" ht="15.75" customHeight="1" spans="1:9">
      <c r="A30" s="94"/>
      <c r="B30" s="93"/>
      <c r="C30" s="38" t="s">
        <v>120</v>
      </c>
      <c r="D30" s="93">
        <v>0</v>
      </c>
      <c r="E30" s="93">
        <v>0</v>
      </c>
      <c r="F30" s="93">
        <v>0</v>
      </c>
      <c r="G30" s="93">
        <v>0</v>
      </c>
      <c r="H30" s="96"/>
      <c r="I30" s="103"/>
    </row>
    <row r="31" ht="15.75" customHeight="1" spans="1:9">
      <c r="A31" s="94"/>
      <c r="B31" s="93"/>
      <c r="C31" s="38" t="s">
        <v>121</v>
      </c>
      <c r="D31" s="93">
        <v>0</v>
      </c>
      <c r="E31" s="93">
        <v>0</v>
      </c>
      <c r="F31" s="93">
        <v>0</v>
      </c>
      <c r="G31" s="93">
        <v>0</v>
      </c>
      <c r="H31" s="96"/>
      <c r="I31" s="103"/>
    </row>
    <row r="32" ht="15.75" customHeight="1" spans="1:9">
      <c r="A32" s="94"/>
      <c r="B32" s="93"/>
      <c r="C32" s="38" t="s">
        <v>122</v>
      </c>
      <c r="D32" s="93">
        <v>0</v>
      </c>
      <c r="E32" s="93">
        <v>0</v>
      </c>
      <c r="F32" s="93">
        <v>0</v>
      </c>
      <c r="G32" s="93">
        <v>0</v>
      </c>
      <c r="H32" s="96"/>
      <c r="I32" s="103"/>
    </row>
    <row r="33" ht="15.75" customHeight="1" spans="1:9">
      <c r="A33" s="97"/>
      <c r="B33" s="93"/>
      <c r="C33" s="38" t="s">
        <v>123</v>
      </c>
      <c r="D33" s="93">
        <v>0</v>
      </c>
      <c r="E33" s="93">
        <v>0</v>
      </c>
      <c r="F33" s="93">
        <v>0</v>
      </c>
      <c r="G33" s="93">
        <v>0</v>
      </c>
      <c r="H33" s="96"/>
      <c r="I33" s="103"/>
    </row>
    <row r="34" ht="15.75" customHeight="1" spans="1:9">
      <c r="A34" s="97"/>
      <c r="B34" s="93"/>
      <c r="C34" s="38" t="s">
        <v>124</v>
      </c>
      <c r="D34" s="93">
        <v>0</v>
      </c>
      <c r="E34" s="93">
        <v>0</v>
      </c>
      <c r="F34" s="93">
        <v>0</v>
      </c>
      <c r="G34" s="93">
        <v>0</v>
      </c>
      <c r="H34" s="96"/>
      <c r="I34" s="103"/>
    </row>
    <row r="35" ht="15.75" customHeight="1" spans="1:9">
      <c r="A35" s="92"/>
      <c r="B35" s="93"/>
      <c r="C35" s="38" t="s">
        <v>125</v>
      </c>
      <c r="D35" s="93">
        <v>0</v>
      </c>
      <c r="E35" s="93">
        <v>0</v>
      </c>
      <c r="F35" s="93">
        <v>0</v>
      </c>
      <c r="G35" s="93">
        <v>0</v>
      </c>
      <c r="H35" s="96"/>
      <c r="I35" s="103"/>
    </row>
    <row r="36" ht="14.25" customHeight="1" spans="1:9">
      <c r="A36" s="92"/>
      <c r="B36" s="98"/>
      <c r="C36" s="99"/>
      <c r="D36" s="98"/>
      <c r="E36" s="98"/>
      <c r="F36" s="98"/>
      <c r="G36" s="98"/>
      <c r="H36" s="96"/>
      <c r="I36" s="103"/>
    </row>
    <row r="37" ht="20.25" customHeight="1" spans="1:9">
      <c r="A37" s="100" t="s">
        <v>33</v>
      </c>
      <c r="B37" s="98">
        <f>SUM(B7+B8)</f>
        <v>148.5</v>
      </c>
      <c r="C37" s="100" t="s">
        <v>34</v>
      </c>
      <c r="D37" s="98">
        <v>148.5</v>
      </c>
      <c r="E37" s="98">
        <v>148.5</v>
      </c>
      <c r="F37" s="98">
        <v>0</v>
      </c>
      <c r="G37" s="98">
        <v>0</v>
      </c>
      <c r="H37" s="96"/>
      <c r="I37" s="103"/>
    </row>
    <row r="38" ht="14.25" customHeight="1" spans="1:9">
      <c r="A38" s="101"/>
      <c r="B38" s="101"/>
      <c r="C38" s="101"/>
      <c r="D38" s="102"/>
      <c r="E38" s="102"/>
      <c r="F38" s="102"/>
      <c r="G38" s="102"/>
      <c r="H38" s="103"/>
      <c r="I38" s="103"/>
    </row>
    <row r="39" ht="7.5" customHeight="1" spans="1:9">
      <c r="A39" s="103"/>
      <c r="B39" s="103"/>
      <c r="C39" s="103"/>
      <c r="D39" s="103"/>
      <c r="E39" s="103"/>
      <c r="F39" s="103"/>
      <c r="G39" s="103"/>
      <c r="H39" s="103"/>
      <c r="I39" s="103"/>
    </row>
  </sheetData>
  <mergeCells count="11">
    <mergeCell ref="A1:G1"/>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7" t="s">
        <v>126</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127</v>
      </c>
      <c r="E3" s="36" t="s">
        <v>128</v>
      </c>
      <c r="F3" s="36" t="s">
        <v>129</v>
      </c>
      <c r="G3" s="36" t="s">
        <v>62</v>
      </c>
      <c r="H3" s="49" t="s">
        <v>63</v>
      </c>
      <c r="I3" s="50"/>
      <c r="J3" s="51"/>
      <c r="K3" s="49" t="s">
        <v>64</v>
      </c>
      <c r="L3" s="50"/>
      <c r="M3" s="50"/>
      <c r="N3" s="51"/>
      <c r="O3" s="85"/>
      <c r="P3" s="14"/>
    </row>
    <row r="4" ht="34.5" customHeight="1" spans="1:16">
      <c r="A4" s="36" t="s">
        <v>65</v>
      </c>
      <c r="B4" s="36" t="s">
        <v>66</v>
      </c>
      <c r="C4" s="36" t="s">
        <v>67</v>
      </c>
      <c r="D4" s="36"/>
      <c r="E4" s="36"/>
      <c r="F4" s="36"/>
      <c r="G4" s="36"/>
      <c r="H4" s="36" t="s">
        <v>68</v>
      </c>
      <c r="I4" s="36" t="s">
        <v>69</v>
      </c>
      <c r="J4" s="36" t="s">
        <v>70</v>
      </c>
      <c r="K4" s="36" t="s">
        <v>71</v>
      </c>
      <c r="L4" s="36" t="s">
        <v>72</v>
      </c>
      <c r="M4" s="36" t="s">
        <v>73</v>
      </c>
      <c r="N4" s="36" t="s">
        <v>74</v>
      </c>
      <c r="O4" s="85"/>
      <c r="P4" s="14"/>
    </row>
    <row r="5" ht="22.5" customHeight="1" spans="1:16">
      <c r="A5" s="49" t="s">
        <v>7</v>
      </c>
      <c r="B5" s="50"/>
      <c r="C5" s="50"/>
      <c r="D5" s="50"/>
      <c r="E5" s="50"/>
      <c r="F5" s="51"/>
      <c r="G5" s="37">
        <v>148.5</v>
      </c>
      <c r="H5" s="37">
        <v>106.49</v>
      </c>
      <c r="I5" s="37">
        <v>12.27</v>
      </c>
      <c r="J5" s="37">
        <v>2.19</v>
      </c>
      <c r="K5" s="37">
        <v>27.55</v>
      </c>
      <c r="L5" s="37">
        <v>0</v>
      </c>
      <c r="M5" s="37">
        <v>0</v>
      </c>
      <c r="N5" s="37">
        <v>0</v>
      </c>
      <c r="O5" s="15"/>
      <c r="P5" s="14"/>
    </row>
    <row r="6" ht="18" customHeight="1" spans="1:16">
      <c r="A6" s="52"/>
      <c r="B6" s="52"/>
      <c r="C6" s="52"/>
      <c r="D6" s="52"/>
      <c r="E6" s="52" t="s">
        <v>76</v>
      </c>
      <c r="F6" s="52"/>
      <c r="G6" s="53">
        <v>148.5</v>
      </c>
      <c r="H6" s="53">
        <v>106.49</v>
      </c>
      <c r="I6" s="53">
        <v>12.27</v>
      </c>
      <c r="J6" s="53">
        <v>2.19</v>
      </c>
      <c r="K6" s="53">
        <v>27.55</v>
      </c>
      <c r="L6" s="53">
        <v>0</v>
      </c>
      <c r="M6" s="53">
        <v>0</v>
      </c>
      <c r="N6" s="53">
        <v>0</v>
      </c>
      <c r="O6" s="15"/>
      <c r="P6" s="14"/>
    </row>
    <row r="7" ht="18" customHeight="1" spans="1:16">
      <c r="A7" s="52" t="s">
        <v>77</v>
      </c>
      <c r="B7" s="52" t="s">
        <v>78</v>
      </c>
      <c r="C7" s="52" t="s">
        <v>79</v>
      </c>
      <c r="D7" s="52" t="s">
        <v>80</v>
      </c>
      <c r="E7" s="52" t="s">
        <v>81</v>
      </c>
      <c r="F7" s="52" t="s">
        <v>82</v>
      </c>
      <c r="G7" s="53">
        <v>91.8</v>
      </c>
      <c r="H7" s="53">
        <v>81.31</v>
      </c>
      <c r="I7" s="53">
        <v>10.49</v>
      </c>
      <c r="J7" s="53">
        <v>0</v>
      </c>
      <c r="K7" s="53">
        <v>0</v>
      </c>
      <c r="L7" s="53">
        <v>0</v>
      </c>
      <c r="M7" s="53">
        <v>0</v>
      </c>
      <c r="N7" s="53">
        <v>0</v>
      </c>
      <c r="O7" s="15"/>
      <c r="P7" s="14"/>
    </row>
    <row r="8" ht="18" customHeight="1" spans="1:16">
      <c r="A8" s="52" t="s">
        <v>83</v>
      </c>
      <c r="B8" s="52" t="s">
        <v>89</v>
      </c>
      <c r="C8" s="52" t="s">
        <v>79</v>
      </c>
      <c r="D8" s="52" t="s">
        <v>80</v>
      </c>
      <c r="E8" s="52" t="s">
        <v>81</v>
      </c>
      <c r="F8" s="52" t="s">
        <v>90</v>
      </c>
      <c r="G8" s="53">
        <v>0.23</v>
      </c>
      <c r="H8" s="53">
        <v>0.23</v>
      </c>
      <c r="I8" s="53">
        <v>0</v>
      </c>
      <c r="J8" s="53">
        <v>0</v>
      </c>
      <c r="K8" s="53">
        <v>0</v>
      </c>
      <c r="L8" s="53">
        <v>0</v>
      </c>
      <c r="M8" s="53">
        <v>0</v>
      </c>
      <c r="N8" s="53">
        <v>0</v>
      </c>
      <c r="O8" s="15"/>
      <c r="P8" s="14"/>
    </row>
    <row r="9" ht="18" customHeight="1" spans="1:16">
      <c r="A9" s="52" t="s">
        <v>91</v>
      </c>
      <c r="B9" s="52" t="s">
        <v>78</v>
      </c>
      <c r="C9" s="52" t="s">
        <v>79</v>
      </c>
      <c r="D9" s="52" t="s">
        <v>80</v>
      </c>
      <c r="E9" s="52" t="s">
        <v>81</v>
      </c>
      <c r="F9" s="52" t="s">
        <v>92</v>
      </c>
      <c r="G9" s="53">
        <v>4.74</v>
      </c>
      <c r="H9" s="53">
        <v>4.74</v>
      </c>
      <c r="I9" s="53">
        <v>0</v>
      </c>
      <c r="J9" s="53">
        <v>0</v>
      </c>
      <c r="K9" s="53">
        <v>0</v>
      </c>
      <c r="L9" s="53">
        <v>0</v>
      </c>
      <c r="M9" s="53">
        <v>0</v>
      </c>
      <c r="N9" s="53">
        <v>0</v>
      </c>
      <c r="O9" s="15"/>
      <c r="P9" s="14"/>
    </row>
    <row r="10" ht="18" customHeight="1" spans="1:16">
      <c r="A10" s="52" t="s">
        <v>93</v>
      </c>
      <c r="B10" s="52" t="s">
        <v>94</v>
      </c>
      <c r="C10" s="52" t="s">
        <v>79</v>
      </c>
      <c r="D10" s="52" t="s">
        <v>80</v>
      </c>
      <c r="E10" s="52" t="s">
        <v>81</v>
      </c>
      <c r="F10" s="52" t="s">
        <v>95</v>
      </c>
      <c r="G10" s="53">
        <v>3.95</v>
      </c>
      <c r="H10" s="53">
        <v>3.95</v>
      </c>
      <c r="I10" s="53">
        <v>0</v>
      </c>
      <c r="J10" s="53">
        <v>0</v>
      </c>
      <c r="K10" s="53">
        <v>0</v>
      </c>
      <c r="L10" s="53">
        <v>0</v>
      </c>
      <c r="M10" s="53">
        <v>0</v>
      </c>
      <c r="N10" s="53">
        <v>0</v>
      </c>
      <c r="O10" s="15"/>
      <c r="P10" s="14"/>
    </row>
    <row r="11" ht="18" customHeight="1" spans="1:16">
      <c r="A11" s="52" t="s">
        <v>83</v>
      </c>
      <c r="B11" s="52" t="s">
        <v>84</v>
      </c>
      <c r="C11" s="52" t="s">
        <v>84</v>
      </c>
      <c r="D11" s="52" t="s">
        <v>80</v>
      </c>
      <c r="E11" s="52" t="s">
        <v>81</v>
      </c>
      <c r="F11" s="52" t="s">
        <v>86</v>
      </c>
      <c r="G11" s="53">
        <v>15.78</v>
      </c>
      <c r="H11" s="53">
        <v>15.78</v>
      </c>
      <c r="I11" s="53">
        <v>0</v>
      </c>
      <c r="J11" s="53">
        <v>0</v>
      </c>
      <c r="K11" s="53">
        <v>0</v>
      </c>
      <c r="L11" s="53">
        <v>0</v>
      </c>
      <c r="M11" s="53">
        <v>0</v>
      </c>
      <c r="N11" s="53">
        <v>0</v>
      </c>
      <c r="O11" s="15"/>
      <c r="P11" s="14"/>
    </row>
    <row r="12" ht="18" customHeight="1" spans="1:16">
      <c r="A12" s="52" t="s">
        <v>83</v>
      </c>
      <c r="B12" s="52" t="s">
        <v>84</v>
      </c>
      <c r="C12" s="52" t="s">
        <v>79</v>
      </c>
      <c r="D12" s="52" t="s">
        <v>80</v>
      </c>
      <c r="E12" s="52" t="s">
        <v>81</v>
      </c>
      <c r="F12" s="52" t="s">
        <v>85</v>
      </c>
      <c r="G12" s="53">
        <v>1.61</v>
      </c>
      <c r="H12" s="53">
        <v>0</v>
      </c>
      <c r="I12" s="53">
        <v>0</v>
      </c>
      <c r="J12" s="53">
        <v>1.61</v>
      </c>
      <c r="K12" s="53">
        <v>0</v>
      </c>
      <c r="L12" s="53">
        <v>0</v>
      </c>
      <c r="M12" s="53">
        <v>0</v>
      </c>
      <c r="N12" s="53">
        <v>0</v>
      </c>
      <c r="O12" s="15"/>
      <c r="P12" s="14"/>
    </row>
    <row r="13" ht="18" customHeight="1" spans="1:16">
      <c r="A13" s="52" t="s">
        <v>77</v>
      </c>
      <c r="B13" s="52" t="s">
        <v>78</v>
      </c>
      <c r="C13" s="52" t="s">
        <v>79</v>
      </c>
      <c r="D13" s="52" t="s">
        <v>80</v>
      </c>
      <c r="E13" s="52" t="s">
        <v>81</v>
      </c>
      <c r="F13" s="52" t="s">
        <v>82</v>
      </c>
      <c r="G13" s="53">
        <v>29.33</v>
      </c>
      <c r="H13" s="53">
        <v>0</v>
      </c>
      <c r="I13" s="53">
        <v>1.78</v>
      </c>
      <c r="J13" s="53">
        <v>0</v>
      </c>
      <c r="K13" s="53">
        <v>27.55</v>
      </c>
      <c r="L13" s="53">
        <v>0</v>
      </c>
      <c r="M13" s="53">
        <v>0</v>
      </c>
      <c r="N13" s="53">
        <v>0</v>
      </c>
      <c r="O13" s="15"/>
      <c r="P13" s="14"/>
    </row>
    <row r="14" ht="18" customHeight="1" spans="1:16">
      <c r="A14" s="52" t="s">
        <v>83</v>
      </c>
      <c r="B14" s="52" t="s">
        <v>87</v>
      </c>
      <c r="C14" s="52" t="s">
        <v>79</v>
      </c>
      <c r="D14" s="52" t="s">
        <v>80</v>
      </c>
      <c r="E14" s="52" t="s">
        <v>81</v>
      </c>
      <c r="F14" s="52" t="s">
        <v>88</v>
      </c>
      <c r="G14" s="53">
        <v>0.58</v>
      </c>
      <c r="H14" s="53">
        <v>0</v>
      </c>
      <c r="I14" s="53">
        <v>0</v>
      </c>
      <c r="J14" s="53">
        <v>0.58</v>
      </c>
      <c r="K14" s="53">
        <v>0</v>
      </c>
      <c r="L14" s="53">
        <v>0</v>
      </c>
      <c r="M14" s="53">
        <v>0</v>
      </c>
      <c r="N14" s="53">
        <v>0</v>
      </c>
      <c r="O14" s="15"/>
      <c r="P14" s="14"/>
    </row>
    <row r="15" ht="18" customHeight="1" spans="1:16">
      <c r="A15" s="52" t="s">
        <v>83</v>
      </c>
      <c r="B15" s="52" t="s">
        <v>89</v>
      </c>
      <c r="C15" s="52" t="s">
        <v>79</v>
      </c>
      <c r="D15" s="52" t="s">
        <v>80</v>
      </c>
      <c r="E15" s="52" t="s">
        <v>81</v>
      </c>
      <c r="F15" s="52" t="s">
        <v>90</v>
      </c>
      <c r="G15" s="53">
        <v>0.48</v>
      </c>
      <c r="H15" s="53">
        <v>0.48</v>
      </c>
      <c r="I15" s="53">
        <v>0</v>
      </c>
      <c r="J15" s="53">
        <v>0</v>
      </c>
      <c r="K15" s="53">
        <v>0</v>
      </c>
      <c r="L15" s="53">
        <v>0</v>
      </c>
      <c r="M15" s="53">
        <v>0</v>
      </c>
      <c r="N15" s="53">
        <v>0</v>
      </c>
      <c r="O15" s="15"/>
      <c r="P15" s="14"/>
    </row>
    <row r="16" ht="7.5" customHeight="1" spans="1:16">
      <c r="A16" s="32"/>
      <c r="B16" s="32"/>
      <c r="C16" s="32"/>
      <c r="D16" s="32"/>
      <c r="E16" s="32"/>
      <c r="F16" s="32"/>
      <c r="G16" s="32"/>
      <c r="H16" s="32"/>
      <c r="I16" s="32"/>
      <c r="J16" s="32"/>
      <c r="K16" s="32"/>
      <c r="L16" s="32"/>
      <c r="M16" s="32"/>
      <c r="N16" s="32"/>
      <c r="O16" s="14"/>
      <c r="P16" s="14"/>
    </row>
    <row r="17" ht="7.5" customHeight="1" spans="1:16">
      <c r="A17" s="14"/>
      <c r="B17" s="14"/>
      <c r="C17" s="14"/>
      <c r="D17" s="14"/>
      <c r="E17" s="14"/>
      <c r="F17" s="14"/>
      <c r="G17" s="14"/>
      <c r="H17" s="14"/>
      <c r="I17" s="14"/>
      <c r="J17" s="14"/>
      <c r="K17" s="14"/>
      <c r="L17" s="14"/>
      <c r="M17" s="14"/>
      <c r="N17" s="14"/>
      <c r="O17" s="14"/>
      <c r="P17" s="14"/>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130</v>
      </c>
      <c r="B1" s="70"/>
      <c r="C1" s="70"/>
      <c r="D1" s="70"/>
      <c r="E1" s="70"/>
      <c r="F1" s="70"/>
      <c r="G1" s="70"/>
      <c r="H1" s="70"/>
      <c r="I1" s="83"/>
      <c r="J1" s="84"/>
      <c r="K1" s="14"/>
    </row>
    <row r="2" ht="14.25" customHeight="1" spans="1:11">
      <c r="A2" s="62" t="s">
        <v>1</v>
      </c>
      <c r="B2" s="62"/>
      <c r="C2" s="62"/>
      <c r="D2" s="62"/>
      <c r="E2" s="62"/>
      <c r="F2" s="62"/>
      <c r="G2" s="62"/>
      <c r="H2" s="71"/>
      <c r="I2" s="62" t="s">
        <v>2</v>
      </c>
      <c r="J2" s="84"/>
      <c r="K2" s="14"/>
    </row>
    <row r="3" ht="26.25" customHeight="1" spans="1:11">
      <c r="A3" s="72" t="s">
        <v>131</v>
      </c>
      <c r="B3" s="73"/>
      <c r="C3" s="74" t="s">
        <v>61</v>
      </c>
      <c r="D3" s="74" t="s">
        <v>132</v>
      </c>
      <c r="E3" s="25"/>
      <c r="F3" s="72" t="s">
        <v>131</v>
      </c>
      <c r="G3" s="73"/>
      <c r="H3" s="74" t="s">
        <v>61</v>
      </c>
      <c r="I3" s="74" t="s">
        <v>132</v>
      </c>
      <c r="J3" s="83"/>
      <c r="K3" s="14"/>
    </row>
    <row r="4" ht="18" customHeight="1" spans="1:11">
      <c r="A4" s="72" t="s">
        <v>65</v>
      </c>
      <c r="B4" s="72" t="s">
        <v>66</v>
      </c>
      <c r="C4" s="73"/>
      <c r="D4" s="73"/>
      <c r="E4" s="25"/>
      <c r="F4" s="72" t="s">
        <v>65</v>
      </c>
      <c r="G4" s="72" t="s">
        <v>66</v>
      </c>
      <c r="H4" s="75"/>
      <c r="I4" s="73"/>
      <c r="J4" s="83"/>
      <c r="K4" s="14"/>
    </row>
    <row r="5" ht="16.5" customHeight="1" spans="1:11">
      <c r="A5" s="76"/>
      <c r="B5" s="76"/>
      <c r="C5" s="26"/>
      <c r="D5" s="77"/>
      <c r="E5" s="26"/>
      <c r="F5" s="26"/>
      <c r="G5" s="26"/>
      <c r="H5" s="11"/>
      <c r="I5" s="26"/>
      <c r="J5" s="83"/>
      <c r="K5" s="14"/>
    </row>
    <row r="6" ht="16.5" customHeight="1" spans="1:11">
      <c r="A6" s="78">
        <v>301</v>
      </c>
      <c r="B6" s="73"/>
      <c r="C6" s="11" t="s">
        <v>133</v>
      </c>
      <c r="D6" s="79">
        <v>106.49</v>
      </c>
      <c r="E6" s="73"/>
      <c r="F6" s="78">
        <v>303</v>
      </c>
      <c r="G6" s="73"/>
      <c r="H6" s="11" t="s">
        <v>134</v>
      </c>
      <c r="I6" s="79">
        <f>SUM(I7:I17)</f>
        <v>2.19</v>
      </c>
      <c r="J6" s="83"/>
      <c r="K6" s="14"/>
    </row>
    <row r="7" ht="17.25" customHeight="1" spans="1:11">
      <c r="A7" s="78">
        <v>301</v>
      </c>
      <c r="B7" s="73" t="s">
        <v>79</v>
      </c>
      <c r="C7" s="80" t="s">
        <v>135</v>
      </c>
      <c r="D7" s="77">
        <v>59.54</v>
      </c>
      <c r="E7" s="73"/>
      <c r="F7" s="78">
        <v>303</v>
      </c>
      <c r="G7" s="73" t="s">
        <v>79</v>
      </c>
      <c r="H7" s="11" t="s">
        <v>136</v>
      </c>
      <c r="I7" s="77">
        <v>0</v>
      </c>
      <c r="J7" s="83"/>
      <c r="K7" s="14"/>
    </row>
    <row r="8" ht="17.25" customHeight="1" spans="1:11">
      <c r="A8" s="78">
        <v>301</v>
      </c>
      <c r="B8" s="73" t="s">
        <v>94</v>
      </c>
      <c r="C8" s="80" t="s">
        <v>137</v>
      </c>
      <c r="D8" s="77">
        <v>21.77</v>
      </c>
      <c r="E8" s="73"/>
      <c r="F8" s="78">
        <v>303</v>
      </c>
      <c r="G8" s="73" t="s">
        <v>94</v>
      </c>
      <c r="H8" s="11" t="s">
        <v>138</v>
      </c>
      <c r="I8" s="79">
        <v>1.61</v>
      </c>
      <c r="J8" s="83"/>
      <c r="K8" s="14"/>
    </row>
    <row r="9" ht="17.25" customHeight="1" spans="1:11">
      <c r="A9" s="78">
        <v>301</v>
      </c>
      <c r="B9" s="73" t="s">
        <v>139</v>
      </c>
      <c r="C9" s="80" t="s">
        <v>140</v>
      </c>
      <c r="D9" s="77">
        <v>0</v>
      </c>
      <c r="E9" s="73"/>
      <c r="F9" s="78">
        <v>303</v>
      </c>
      <c r="G9" s="73" t="s">
        <v>139</v>
      </c>
      <c r="H9" s="11" t="s">
        <v>141</v>
      </c>
      <c r="I9" s="77">
        <v>0</v>
      </c>
      <c r="J9" s="83"/>
      <c r="K9" s="14"/>
    </row>
    <row r="10" ht="17.25" customHeight="1" spans="1:11">
      <c r="A10" s="78">
        <v>301</v>
      </c>
      <c r="B10" s="73" t="s">
        <v>142</v>
      </c>
      <c r="C10" s="80" t="s">
        <v>143</v>
      </c>
      <c r="D10" s="77">
        <v>0</v>
      </c>
      <c r="E10" s="73"/>
      <c r="F10" s="78">
        <v>303</v>
      </c>
      <c r="G10" s="73" t="s">
        <v>144</v>
      </c>
      <c r="H10" s="11" t="s">
        <v>145</v>
      </c>
      <c r="I10" s="77">
        <v>0</v>
      </c>
      <c r="J10" s="83"/>
      <c r="K10" s="14"/>
    </row>
    <row r="11" ht="17.25" customHeight="1" spans="1:11">
      <c r="A11" s="78">
        <v>301</v>
      </c>
      <c r="B11" s="73" t="s">
        <v>146</v>
      </c>
      <c r="C11" s="80" t="s">
        <v>147</v>
      </c>
      <c r="D11" s="77">
        <v>0</v>
      </c>
      <c r="E11" s="73"/>
      <c r="F11" s="78">
        <v>303</v>
      </c>
      <c r="G11" s="73" t="s">
        <v>84</v>
      </c>
      <c r="H11" s="11" t="s">
        <v>148</v>
      </c>
      <c r="I11" s="77">
        <v>0.58</v>
      </c>
      <c r="J11" s="83"/>
      <c r="K11" s="14"/>
    </row>
    <row r="12" ht="17.25" customHeight="1" spans="1:11">
      <c r="A12" s="78">
        <v>301</v>
      </c>
      <c r="B12" s="73" t="s">
        <v>87</v>
      </c>
      <c r="C12" s="80" t="s">
        <v>149</v>
      </c>
      <c r="D12" s="77">
        <v>15.78</v>
      </c>
      <c r="E12" s="73"/>
      <c r="F12" s="78">
        <v>303</v>
      </c>
      <c r="G12" s="73" t="s">
        <v>142</v>
      </c>
      <c r="H12" s="11" t="s">
        <v>150</v>
      </c>
      <c r="I12" s="77">
        <v>0</v>
      </c>
      <c r="J12" s="83"/>
      <c r="K12" s="14"/>
    </row>
    <row r="13" ht="17.25" customHeight="1" spans="1:11">
      <c r="A13" s="78">
        <v>301</v>
      </c>
      <c r="B13" s="73" t="s">
        <v>151</v>
      </c>
      <c r="C13" s="80" t="s">
        <v>152</v>
      </c>
      <c r="D13" s="77">
        <v>0</v>
      </c>
      <c r="E13" s="73"/>
      <c r="F13" s="78">
        <v>303</v>
      </c>
      <c r="G13" s="73" t="s">
        <v>146</v>
      </c>
      <c r="H13" s="11" t="s">
        <v>153</v>
      </c>
      <c r="I13" s="77">
        <v>0</v>
      </c>
      <c r="J13" s="83"/>
      <c r="K13" s="14"/>
    </row>
    <row r="14" ht="17.25" customHeight="1" spans="1:11">
      <c r="A14" s="78">
        <v>301</v>
      </c>
      <c r="B14" s="78">
        <v>10</v>
      </c>
      <c r="C14" s="80" t="s">
        <v>154</v>
      </c>
      <c r="D14" s="77">
        <v>4.74</v>
      </c>
      <c r="E14" s="73"/>
      <c r="F14" s="78">
        <v>303</v>
      </c>
      <c r="G14" s="73" t="s">
        <v>87</v>
      </c>
      <c r="H14" s="11" t="s">
        <v>155</v>
      </c>
      <c r="I14" s="77">
        <v>0</v>
      </c>
      <c r="J14" s="83"/>
      <c r="K14" s="14"/>
    </row>
    <row r="15" ht="17.25" customHeight="1" spans="1:11">
      <c r="A15" s="78">
        <v>301</v>
      </c>
      <c r="B15" s="78">
        <v>11</v>
      </c>
      <c r="C15" s="80" t="s">
        <v>156</v>
      </c>
      <c r="D15" s="77">
        <v>0</v>
      </c>
      <c r="E15" s="73"/>
      <c r="F15" s="78">
        <v>303</v>
      </c>
      <c r="G15" s="73" t="s">
        <v>151</v>
      </c>
      <c r="H15" s="11" t="s">
        <v>157</v>
      </c>
      <c r="I15" s="77">
        <v>0</v>
      </c>
      <c r="J15" s="83"/>
      <c r="K15" s="14"/>
    </row>
    <row r="16" ht="17.25" customHeight="1" spans="1:11">
      <c r="A16" s="78">
        <v>301</v>
      </c>
      <c r="B16" s="78">
        <v>12</v>
      </c>
      <c r="C16" s="80" t="s">
        <v>158</v>
      </c>
      <c r="D16" s="77">
        <v>0.71</v>
      </c>
      <c r="E16" s="73"/>
      <c r="F16" s="78">
        <v>303</v>
      </c>
      <c r="G16" s="78">
        <v>10</v>
      </c>
      <c r="H16" s="11" t="s">
        <v>159</v>
      </c>
      <c r="I16" s="77">
        <v>0</v>
      </c>
      <c r="J16" s="83"/>
      <c r="K16" s="14"/>
    </row>
    <row r="17" ht="17.25" customHeight="1" spans="1:11">
      <c r="A17" s="78">
        <v>301</v>
      </c>
      <c r="B17" s="78">
        <v>13</v>
      </c>
      <c r="C17" s="80" t="s">
        <v>160</v>
      </c>
      <c r="D17" s="77">
        <v>3.95</v>
      </c>
      <c r="E17" s="73"/>
      <c r="F17" s="78">
        <v>303</v>
      </c>
      <c r="G17" s="78">
        <v>99</v>
      </c>
      <c r="H17" s="11" t="s">
        <v>161</v>
      </c>
      <c r="I17" s="77">
        <v>0</v>
      </c>
      <c r="J17" s="83"/>
      <c r="K17" s="14"/>
    </row>
    <row r="18" ht="17.25" customHeight="1" spans="1:11">
      <c r="A18" s="78">
        <v>301</v>
      </c>
      <c r="B18" s="78">
        <v>14</v>
      </c>
      <c r="C18" s="80" t="s">
        <v>162</v>
      </c>
      <c r="D18" s="77">
        <v>0</v>
      </c>
      <c r="E18" s="73"/>
      <c r="F18" s="78">
        <v>310</v>
      </c>
      <c r="G18" s="73"/>
      <c r="H18" s="11" t="s">
        <v>163</v>
      </c>
      <c r="I18" s="77">
        <v>0</v>
      </c>
      <c r="J18" s="83"/>
      <c r="K18" s="14"/>
    </row>
    <row r="19" ht="17.25" customHeight="1" spans="1:11">
      <c r="A19" s="78">
        <v>301</v>
      </c>
      <c r="B19" s="78">
        <v>99</v>
      </c>
      <c r="C19" s="80" t="s">
        <v>164</v>
      </c>
      <c r="D19" s="77">
        <v>0</v>
      </c>
      <c r="E19" s="73"/>
      <c r="F19" s="78">
        <v>310</v>
      </c>
      <c r="G19" s="73" t="s">
        <v>79</v>
      </c>
      <c r="H19" s="11" t="s">
        <v>165</v>
      </c>
      <c r="I19" s="77">
        <v>0</v>
      </c>
      <c r="J19" s="83"/>
      <c r="K19" s="14"/>
    </row>
    <row r="20" ht="16.5" customHeight="1" spans="1:11">
      <c r="A20" s="78">
        <v>302</v>
      </c>
      <c r="B20" s="73"/>
      <c r="C20" s="11" t="s">
        <v>166</v>
      </c>
      <c r="D20" s="79">
        <v>12.27</v>
      </c>
      <c r="E20" s="73"/>
      <c r="F20" s="78">
        <v>310</v>
      </c>
      <c r="G20" s="73" t="s">
        <v>94</v>
      </c>
      <c r="H20" s="11" t="s">
        <v>167</v>
      </c>
      <c r="I20" s="77">
        <v>0</v>
      </c>
      <c r="J20" s="83"/>
      <c r="K20" s="14"/>
    </row>
    <row r="21" ht="17.25" customHeight="1" spans="1:11">
      <c r="A21" s="78">
        <v>302</v>
      </c>
      <c r="B21" s="73" t="s">
        <v>79</v>
      </c>
      <c r="C21" s="80" t="s">
        <v>168</v>
      </c>
      <c r="D21" s="77">
        <v>0.78</v>
      </c>
      <c r="E21" s="73"/>
      <c r="F21" s="78">
        <v>310</v>
      </c>
      <c r="G21" s="73" t="s">
        <v>139</v>
      </c>
      <c r="H21" s="11" t="s">
        <v>169</v>
      </c>
      <c r="I21" s="77">
        <v>0</v>
      </c>
      <c r="J21" s="83"/>
      <c r="K21" s="14"/>
    </row>
    <row r="22" ht="17.25" customHeight="1" spans="1:11">
      <c r="A22" s="78">
        <v>302</v>
      </c>
      <c r="B22" s="73" t="s">
        <v>94</v>
      </c>
      <c r="C22" s="80" t="s">
        <v>170</v>
      </c>
      <c r="D22" s="77">
        <v>0</v>
      </c>
      <c r="E22" s="73"/>
      <c r="F22" s="78">
        <v>310</v>
      </c>
      <c r="G22" s="73" t="s">
        <v>84</v>
      </c>
      <c r="H22" s="11" t="s">
        <v>171</v>
      </c>
      <c r="I22" s="77">
        <v>0</v>
      </c>
      <c r="J22" s="83"/>
      <c r="K22" s="14"/>
    </row>
    <row r="23" ht="17.25" customHeight="1" spans="1:11">
      <c r="A23" s="78">
        <v>302</v>
      </c>
      <c r="B23" s="73" t="s">
        <v>139</v>
      </c>
      <c r="C23" s="80" t="s">
        <v>172</v>
      </c>
      <c r="D23" s="77">
        <v>0</v>
      </c>
      <c r="E23" s="73"/>
      <c r="F23" s="78">
        <v>310</v>
      </c>
      <c r="G23" s="73" t="s">
        <v>142</v>
      </c>
      <c r="H23" s="11" t="s">
        <v>173</v>
      </c>
      <c r="I23" s="77">
        <v>0</v>
      </c>
      <c r="J23" s="83"/>
      <c r="K23" s="14"/>
    </row>
    <row r="24" ht="17.25" customHeight="1" spans="1:11">
      <c r="A24" s="78">
        <v>302</v>
      </c>
      <c r="B24" s="73" t="s">
        <v>144</v>
      </c>
      <c r="C24" s="80" t="s">
        <v>174</v>
      </c>
      <c r="D24" s="77">
        <v>0</v>
      </c>
      <c r="E24" s="73"/>
      <c r="F24" s="78">
        <v>310</v>
      </c>
      <c r="G24" s="73" t="s">
        <v>146</v>
      </c>
      <c r="H24" s="11" t="s">
        <v>175</v>
      </c>
      <c r="I24" s="77">
        <v>0</v>
      </c>
      <c r="J24" s="83"/>
      <c r="K24" s="14"/>
    </row>
    <row r="25" ht="17.25" customHeight="1" spans="1:11">
      <c r="A25" s="78">
        <v>302</v>
      </c>
      <c r="B25" s="73" t="s">
        <v>84</v>
      </c>
      <c r="C25" s="80" t="s">
        <v>176</v>
      </c>
      <c r="D25" s="77">
        <v>0</v>
      </c>
      <c r="E25" s="73"/>
      <c r="F25" s="78">
        <v>310</v>
      </c>
      <c r="G25" s="73" t="s">
        <v>87</v>
      </c>
      <c r="H25" s="11" t="s">
        <v>177</v>
      </c>
      <c r="I25" s="77">
        <v>0</v>
      </c>
      <c r="J25" s="83"/>
      <c r="K25" s="14"/>
    </row>
    <row r="26" ht="20.25" customHeight="1" spans="1:11">
      <c r="A26" s="78">
        <v>302</v>
      </c>
      <c r="B26" s="73" t="s">
        <v>142</v>
      </c>
      <c r="C26" s="80" t="s">
        <v>178</v>
      </c>
      <c r="D26" s="77">
        <v>0</v>
      </c>
      <c r="E26" s="73"/>
      <c r="F26" s="78">
        <v>310</v>
      </c>
      <c r="G26" s="73" t="s">
        <v>151</v>
      </c>
      <c r="H26" s="11" t="s">
        <v>179</v>
      </c>
      <c r="I26" s="77">
        <v>0</v>
      </c>
      <c r="J26" s="83"/>
      <c r="K26" s="14"/>
    </row>
    <row r="27" ht="17.25" customHeight="1" spans="1:11">
      <c r="A27" s="78">
        <v>302</v>
      </c>
      <c r="B27" s="73" t="s">
        <v>146</v>
      </c>
      <c r="C27" s="80" t="s">
        <v>180</v>
      </c>
      <c r="D27" s="77">
        <v>0</v>
      </c>
      <c r="E27" s="73"/>
      <c r="F27" s="78">
        <v>310</v>
      </c>
      <c r="G27" s="78">
        <v>10</v>
      </c>
      <c r="H27" s="11" t="s">
        <v>181</v>
      </c>
      <c r="I27" s="77">
        <v>0</v>
      </c>
      <c r="J27" s="83"/>
      <c r="K27" s="14"/>
    </row>
    <row r="28" ht="17.25" customHeight="1" spans="1:11">
      <c r="A28" s="78">
        <v>302</v>
      </c>
      <c r="B28" s="73" t="s">
        <v>87</v>
      </c>
      <c r="C28" s="80" t="s">
        <v>182</v>
      </c>
      <c r="D28" s="77">
        <v>0</v>
      </c>
      <c r="E28" s="73"/>
      <c r="F28" s="78">
        <v>310</v>
      </c>
      <c r="G28" s="78">
        <v>11</v>
      </c>
      <c r="H28" s="11" t="s">
        <v>183</v>
      </c>
      <c r="I28" s="77">
        <v>0</v>
      </c>
      <c r="J28" s="83"/>
      <c r="K28" s="14"/>
    </row>
    <row r="29" ht="17.25" customHeight="1" spans="1:11">
      <c r="A29" s="78">
        <v>302</v>
      </c>
      <c r="B29" s="73" t="s">
        <v>151</v>
      </c>
      <c r="C29" s="80" t="s">
        <v>184</v>
      </c>
      <c r="D29" s="77">
        <v>0</v>
      </c>
      <c r="E29" s="73"/>
      <c r="F29" s="78">
        <v>310</v>
      </c>
      <c r="G29" s="78">
        <v>12</v>
      </c>
      <c r="H29" s="11" t="s">
        <v>185</v>
      </c>
      <c r="I29" s="77">
        <v>0</v>
      </c>
      <c r="J29" s="83"/>
      <c r="K29" s="14"/>
    </row>
    <row r="30" ht="17.25" customHeight="1" spans="1:11">
      <c r="A30" s="78">
        <v>302</v>
      </c>
      <c r="B30" s="78">
        <v>11</v>
      </c>
      <c r="C30" s="80" t="s">
        <v>186</v>
      </c>
      <c r="D30" s="77">
        <v>0</v>
      </c>
      <c r="E30" s="73"/>
      <c r="F30" s="78">
        <v>310</v>
      </c>
      <c r="G30" s="78">
        <v>13</v>
      </c>
      <c r="H30" s="11" t="s">
        <v>187</v>
      </c>
      <c r="I30" s="77">
        <v>0</v>
      </c>
      <c r="J30" s="83"/>
      <c r="K30" s="14"/>
    </row>
    <row r="31" ht="17.25" customHeight="1" spans="1:11">
      <c r="A31" s="78">
        <v>302</v>
      </c>
      <c r="B31" s="78">
        <v>12</v>
      </c>
      <c r="C31" s="80" t="s">
        <v>188</v>
      </c>
      <c r="D31" s="77">
        <v>0</v>
      </c>
      <c r="E31" s="73"/>
      <c r="F31" s="78">
        <v>310</v>
      </c>
      <c r="G31" s="78">
        <v>19</v>
      </c>
      <c r="H31" s="11" t="s">
        <v>189</v>
      </c>
      <c r="I31" s="77">
        <v>0</v>
      </c>
      <c r="J31" s="83"/>
      <c r="K31" s="14"/>
    </row>
    <row r="32" ht="17.25" customHeight="1" spans="1:11">
      <c r="A32" s="78">
        <v>302</v>
      </c>
      <c r="B32" s="78">
        <v>13</v>
      </c>
      <c r="C32" s="80" t="s">
        <v>190</v>
      </c>
      <c r="D32" s="77">
        <v>0</v>
      </c>
      <c r="E32" s="73"/>
      <c r="F32" s="78">
        <v>310</v>
      </c>
      <c r="G32" s="78">
        <v>21</v>
      </c>
      <c r="H32" s="11" t="s">
        <v>191</v>
      </c>
      <c r="I32" s="77">
        <v>0</v>
      </c>
      <c r="J32" s="83"/>
      <c r="K32" s="14"/>
    </row>
    <row r="33" ht="17.25" customHeight="1" spans="1:11">
      <c r="A33" s="78">
        <v>302</v>
      </c>
      <c r="B33" s="78">
        <v>14</v>
      </c>
      <c r="C33" s="80" t="s">
        <v>192</v>
      </c>
      <c r="D33" s="77">
        <v>0</v>
      </c>
      <c r="E33" s="73"/>
      <c r="F33" s="78">
        <v>310</v>
      </c>
      <c r="G33" s="78">
        <v>22</v>
      </c>
      <c r="H33" s="11" t="s">
        <v>193</v>
      </c>
      <c r="I33" s="77">
        <v>0</v>
      </c>
      <c r="J33" s="83"/>
      <c r="K33" s="14"/>
    </row>
    <row r="34" ht="17.25" customHeight="1" spans="1:11">
      <c r="A34" s="78">
        <v>302</v>
      </c>
      <c r="B34" s="78">
        <v>15</v>
      </c>
      <c r="C34" s="80" t="s">
        <v>194</v>
      </c>
      <c r="D34" s="77">
        <v>0</v>
      </c>
      <c r="E34" s="73"/>
      <c r="F34" s="78">
        <v>310</v>
      </c>
      <c r="G34" s="78">
        <v>99</v>
      </c>
      <c r="H34" s="11" t="s">
        <v>195</v>
      </c>
      <c r="I34" s="77">
        <v>0</v>
      </c>
      <c r="J34" s="83"/>
      <c r="K34" s="14"/>
    </row>
    <row r="35" ht="17.25" customHeight="1" spans="1:11">
      <c r="A35" s="78">
        <v>302</v>
      </c>
      <c r="B35" s="78">
        <v>16</v>
      </c>
      <c r="C35" s="80" t="s">
        <v>196</v>
      </c>
      <c r="D35" s="77">
        <v>0</v>
      </c>
      <c r="E35" s="73"/>
      <c r="F35" s="73"/>
      <c r="G35" s="73"/>
      <c r="H35" s="11"/>
      <c r="I35" s="77"/>
      <c r="J35" s="83"/>
      <c r="K35" s="14"/>
    </row>
    <row r="36" ht="17.25" customHeight="1" spans="1:11">
      <c r="A36" s="78">
        <v>302</v>
      </c>
      <c r="B36" s="78">
        <v>17</v>
      </c>
      <c r="C36" s="80" t="s">
        <v>197</v>
      </c>
      <c r="D36" s="77">
        <v>0</v>
      </c>
      <c r="E36" s="73"/>
      <c r="F36" s="73"/>
      <c r="G36" s="73"/>
      <c r="H36" s="11"/>
      <c r="I36" s="77"/>
      <c r="J36" s="83"/>
      <c r="K36" s="14"/>
    </row>
    <row r="37" ht="17.25" customHeight="1" spans="1:11">
      <c r="A37" s="78">
        <v>302</v>
      </c>
      <c r="B37" s="78">
        <v>18</v>
      </c>
      <c r="C37" s="80" t="s">
        <v>198</v>
      </c>
      <c r="D37" s="77">
        <v>0</v>
      </c>
      <c r="E37" s="73"/>
      <c r="F37" s="73"/>
      <c r="G37" s="73"/>
      <c r="H37" s="11"/>
      <c r="I37" s="77"/>
      <c r="J37" s="83"/>
      <c r="K37" s="14"/>
    </row>
    <row r="38" ht="17.25" customHeight="1" spans="1:11">
      <c r="A38" s="78">
        <v>302</v>
      </c>
      <c r="B38" s="78">
        <v>24</v>
      </c>
      <c r="C38" s="80" t="s">
        <v>199</v>
      </c>
      <c r="D38" s="77">
        <v>0</v>
      </c>
      <c r="E38" s="73"/>
      <c r="F38" s="73"/>
      <c r="G38" s="73"/>
      <c r="H38" s="11"/>
      <c r="I38" s="77"/>
      <c r="J38" s="83"/>
      <c r="K38" s="14"/>
    </row>
    <row r="39" ht="17.25" customHeight="1" spans="1:11">
      <c r="A39" s="78">
        <v>302</v>
      </c>
      <c r="B39" s="78">
        <v>25</v>
      </c>
      <c r="C39" s="80" t="s">
        <v>200</v>
      </c>
      <c r="D39" s="77">
        <v>0</v>
      </c>
      <c r="E39" s="73"/>
      <c r="F39" s="73"/>
      <c r="G39" s="73"/>
      <c r="H39" s="11"/>
      <c r="I39" s="77"/>
      <c r="J39" s="83"/>
      <c r="K39" s="14"/>
    </row>
    <row r="40" ht="17.25" customHeight="1" spans="1:11">
      <c r="A40" s="78">
        <v>302</v>
      </c>
      <c r="B40" s="78">
        <v>26</v>
      </c>
      <c r="C40" s="80" t="s">
        <v>201</v>
      </c>
      <c r="D40" s="77">
        <v>0</v>
      </c>
      <c r="E40" s="73"/>
      <c r="F40" s="73"/>
      <c r="G40" s="73"/>
      <c r="H40" s="11"/>
      <c r="I40" s="77"/>
      <c r="J40" s="83"/>
      <c r="K40" s="14"/>
    </row>
    <row r="41" ht="17.25" customHeight="1" spans="1:11">
      <c r="A41" s="78">
        <v>302</v>
      </c>
      <c r="B41" s="78">
        <v>27</v>
      </c>
      <c r="C41" s="80" t="s">
        <v>202</v>
      </c>
      <c r="D41" s="77">
        <v>0</v>
      </c>
      <c r="E41" s="73"/>
      <c r="F41" s="73"/>
      <c r="G41" s="73"/>
      <c r="H41" s="11"/>
      <c r="I41" s="77"/>
      <c r="J41" s="83"/>
      <c r="K41" s="14"/>
    </row>
    <row r="42" ht="17.25" customHeight="1" spans="1:11">
      <c r="A42" s="78">
        <v>302</v>
      </c>
      <c r="B42" s="78">
        <v>28</v>
      </c>
      <c r="C42" s="80" t="s">
        <v>203</v>
      </c>
      <c r="D42" s="77">
        <v>0</v>
      </c>
      <c r="E42" s="73"/>
      <c r="F42" s="73"/>
      <c r="G42" s="73"/>
      <c r="H42" s="11"/>
      <c r="I42" s="77"/>
      <c r="J42" s="83"/>
      <c r="K42" s="14"/>
    </row>
    <row r="43" ht="17.25" customHeight="1" spans="1:11">
      <c r="A43" s="78">
        <v>302</v>
      </c>
      <c r="B43" s="78">
        <v>29</v>
      </c>
      <c r="C43" s="80" t="s">
        <v>204</v>
      </c>
      <c r="D43" s="77">
        <v>0</v>
      </c>
      <c r="E43" s="73"/>
      <c r="F43" s="73"/>
      <c r="G43" s="73"/>
      <c r="H43" s="11"/>
      <c r="I43" s="77"/>
      <c r="J43" s="83"/>
      <c r="K43" s="14"/>
    </row>
    <row r="44" ht="17.25" customHeight="1" spans="1:11">
      <c r="A44" s="78">
        <v>302</v>
      </c>
      <c r="B44" s="78">
        <v>31</v>
      </c>
      <c r="C44" s="80" t="s">
        <v>205</v>
      </c>
      <c r="D44" s="77">
        <v>1</v>
      </c>
      <c r="E44" s="73"/>
      <c r="F44" s="73"/>
      <c r="G44" s="73"/>
      <c r="H44" s="11"/>
      <c r="I44" s="77"/>
      <c r="J44" s="83"/>
      <c r="K44" s="14"/>
    </row>
    <row r="45" ht="17.25" customHeight="1" spans="1:11">
      <c r="A45" s="78">
        <v>302</v>
      </c>
      <c r="B45" s="78">
        <v>39</v>
      </c>
      <c r="C45" s="80" t="s">
        <v>206</v>
      </c>
      <c r="D45" s="77">
        <v>10.49</v>
      </c>
      <c r="E45" s="73"/>
      <c r="F45" s="73"/>
      <c r="G45" s="73"/>
      <c r="H45" s="11"/>
      <c r="I45" s="77"/>
      <c r="J45" s="83"/>
      <c r="K45" s="14"/>
    </row>
    <row r="46" ht="17.25" customHeight="1" spans="1:11">
      <c r="A46" s="78">
        <v>302</v>
      </c>
      <c r="B46" s="78">
        <v>40</v>
      </c>
      <c r="C46" s="80" t="s">
        <v>207</v>
      </c>
      <c r="D46" s="77">
        <v>0</v>
      </c>
      <c r="E46" s="73"/>
      <c r="F46" s="73"/>
      <c r="G46" s="73"/>
      <c r="H46" s="11"/>
      <c r="I46" s="77"/>
      <c r="J46" s="83"/>
      <c r="K46" s="14"/>
    </row>
    <row r="47" ht="17.25" customHeight="1" spans="1:11">
      <c r="A47" s="78">
        <v>302</v>
      </c>
      <c r="B47" s="78">
        <v>99</v>
      </c>
      <c r="C47" s="80" t="s">
        <v>208</v>
      </c>
      <c r="D47" s="77">
        <v>0</v>
      </c>
      <c r="E47" s="73"/>
      <c r="F47" s="73"/>
      <c r="G47" s="73"/>
      <c r="H47" s="11" t="s">
        <v>209</v>
      </c>
      <c r="I47" s="79">
        <f>SUM(D6+D20+I6+I18)</f>
        <v>120.95</v>
      </c>
      <c r="J47" s="83"/>
      <c r="K47" s="14"/>
    </row>
    <row r="48" ht="7.5" customHeight="1" spans="1:11">
      <c r="A48" s="81"/>
      <c r="B48" s="81"/>
      <c r="C48" s="81"/>
      <c r="D48" s="81"/>
      <c r="E48" s="81"/>
      <c r="F48" s="81"/>
      <c r="G48" s="81"/>
      <c r="H48" s="82"/>
      <c r="I48" s="81"/>
      <c r="J48" s="84"/>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showGridLines="0" workbookViewId="0">
      <selection activeCell="A2" sqref="A2:D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1" t="s">
        <v>210</v>
      </c>
      <c r="B1" s="61"/>
      <c r="C1" s="61"/>
      <c r="D1" s="61"/>
      <c r="E1" s="61"/>
      <c r="F1" s="61"/>
      <c r="G1" s="61"/>
      <c r="H1" s="61"/>
      <c r="I1" s="61"/>
      <c r="J1" s="61"/>
      <c r="K1" s="14"/>
      <c r="L1" s="14"/>
    </row>
    <row r="2" ht="21" customHeight="1" spans="1:12">
      <c r="A2" s="62" t="s">
        <v>1</v>
      </c>
      <c r="B2" s="62"/>
      <c r="C2" s="62"/>
      <c r="D2" s="62"/>
      <c r="E2" s="62"/>
      <c r="F2" s="62"/>
      <c r="G2" s="62"/>
      <c r="H2" s="62"/>
      <c r="I2" s="62"/>
      <c r="J2" s="62" t="s">
        <v>2</v>
      </c>
      <c r="K2" s="14"/>
      <c r="L2" s="14"/>
    </row>
    <row r="3" ht="21.75" customHeight="1" spans="1:12">
      <c r="A3" s="63" t="s">
        <v>58</v>
      </c>
      <c r="B3" s="64"/>
      <c r="C3" s="65"/>
      <c r="D3" s="56" t="s">
        <v>60</v>
      </c>
      <c r="E3" s="56" t="s">
        <v>211</v>
      </c>
      <c r="F3" s="56" t="s">
        <v>128</v>
      </c>
      <c r="G3" s="56" t="s">
        <v>212</v>
      </c>
      <c r="H3" s="56" t="s">
        <v>213</v>
      </c>
      <c r="I3" s="56" t="s">
        <v>214</v>
      </c>
      <c r="J3" s="56" t="s">
        <v>6</v>
      </c>
      <c r="K3" s="15"/>
      <c r="L3" s="14"/>
    </row>
    <row r="4" ht="20.25" customHeight="1" spans="1:12">
      <c r="A4" s="56" t="s">
        <v>65</v>
      </c>
      <c r="B4" s="56" t="s">
        <v>66</v>
      </c>
      <c r="C4" s="56" t="s">
        <v>67</v>
      </c>
      <c r="D4" s="26"/>
      <c r="E4" s="26"/>
      <c r="F4" s="26"/>
      <c r="G4" s="26"/>
      <c r="H4" s="26"/>
      <c r="I4" s="26"/>
      <c r="J4" s="26"/>
      <c r="K4" s="15"/>
      <c r="L4" s="14"/>
    </row>
    <row r="5" ht="17.25" customHeight="1" spans="1:12">
      <c r="A5" s="66" t="s">
        <v>7</v>
      </c>
      <c r="B5" s="67"/>
      <c r="C5" s="67"/>
      <c r="D5" s="67"/>
      <c r="E5" s="67"/>
      <c r="F5" s="67"/>
      <c r="G5" s="67"/>
      <c r="H5" s="67"/>
      <c r="I5" s="68"/>
      <c r="J5" s="69">
        <v>27.55</v>
      </c>
      <c r="K5" s="15"/>
      <c r="L5" s="14"/>
    </row>
    <row r="6" ht="18" customHeight="1" spans="1:12">
      <c r="A6" s="52"/>
      <c r="B6" s="52"/>
      <c r="C6" s="52"/>
      <c r="D6" s="52" t="s">
        <v>76</v>
      </c>
      <c r="E6" s="52"/>
      <c r="F6" s="52"/>
      <c r="G6" s="52"/>
      <c r="H6" s="52"/>
      <c r="I6" s="52"/>
      <c r="J6" s="53">
        <v>27.55</v>
      </c>
      <c r="K6" s="15"/>
      <c r="L6" s="14"/>
    </row>
    <row r="7" ht="18" customHeight="1" spans="1:12">
      <c r="A7" s="52"/>
      <c r="B7" s="52"/>
      <c r="C7" s="52"/>
      <c r="D7" s="52"/>
      <c r="E7" s="52"/>
      <c r="F7" s="52" t="s">
        <v>76</v>
      </c>
      <c r="G7" s="52"/>
      <c r="H7" s="52"/>
      <c r="I7" s="52"/>
      <c r="J7" s="53">
        <v>27.55</v>
      </c>
      <c r="K7" s="15"/>
      <c r="L7" s="14"/>
    </row>
    <row r="8" ht="18" customHeight="1" spans="1:12">
      <c r="A8" s="58" t="s">
        <v>77</v>
      </c>
      <c r="B8" s="58" t="s">
        <v>78</v>
      </c>
      <c r="C8" s="58" t="s">
        <v>79</v>
      </c>
      <c r="D8" s="58" t="s">
        <v>81</v>
      </c>
      <c r="E8" s="58" t="s">
        <v>80</v>
      </c>
      <c r="F8" s="58" t="s">
        <v>81</v>
      </c>
      <c r="G8" s="58" t="s">
        <v>215</v>
      </c>
      <c r="H8" s="58"/>
      <c r="I8" s="58"/>
      <c r="J8" s="59">
        <v>27.55</v>
      </c>
      <c r="K8" s="15"/>
      <c r="L8" s="14"/>
    </row>
    <row r="9" ht="7.5" customHeight="1" spans="1:12">
      <c r="A9" s="32"/>
      <c r="B9" s="32"/>
      <c r="C9" s="32"/>
      <c r="D9" s="32"/>
      <c r="E9" s="32"/>
      <c r="F9" s="32"/>
      <c r="G9" s="32"/>
      <c r="H9" s="32"/>
      <c r="I9" s="32"/>
      <c r="J9" s="32"/>
      <c r="K9" s="14"/>
      <c r="L9" s="14"/>
    </row>
    <row r="10" ht="7.5" customHeight="1" spans="1:12">
      <c r="A10" s="14"/>
      <c r="B10" s="14"/>
      <c r="C10" s="14"/>
      <c r="D10" s="14"/>
      <c r="E10" s="14"/>
      <c r="F10" s="14"/>
      <c r="G10" s="14"/>
      <c r="H10" s="14"/>
      <c r="I10" s="14"/>
      <c r="J10" s="14"/>
      <c r="K10" s="14"/>
      <c r="L10" s="14"/>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216</v>
      </c>
      <c r="B1" s="55"/>
      <c r="C1" s="2"/>
      <c r="D1" s="2"/>
      <c r="E1" s="2"/>
      <c r="F1" s="2"/>
      <c r="G1" s="2"/>
      <c r="H1" s="3"/>
      <c r="I1" s="14"/>
      <c r="J1" s="14"/>
    </row>
    <row r="2" ht="34.5" customHeight="1" spans="1:10">
      <c r="A2" s="4" t="s">
        <v>1</v>
      </c>
      <c r="B2" s="4"/>
      <c r="C2" s="4"/>
      <c r="D2" s="4"/>
      <c r="E2" s="4"/>
      <c r="F2" s="4"/>
      <c r="G2" s="4"/>
      <c r="H2" s="4" t="s">
        <v>2</v>
      </c>
      <c r="I2" s="14"/>
      <c r="J2" s="14"/>
    </row>
    <row r="3" ht="21.75" customHeight="1" spans="1:10">
      <c r="A3" s="36" t="s">
        <v>211</v>
      </c>
      <c r="B3" s="36" t="s">
        <v>128</v>
      </c>
      <c r="C3" s="36" t="s">
        <v>212</v>
      </c>
      <c r="D3" s="36" t="s">
        <v>217</v>
      </c>
      <c r="E3" s="7"/>
      <c r="F3" s="7"/>
      <c r="G3" s="7"/>
      <c r="H3" s="7"/>
      <c r="I3" s="15"/>
      <c r="J3" s="14"/>
    </row>
    <row r="4" ht="21" customHeight="1" spans="1:10">
      <c r="A4" s="7"/>
      <c r="B4" s="7"/>
      <c r="C4" s="7"/>
      <c r="D4" s="36" t="s">
        <v>7</v>
      </c>
      <c r="E4" s="36" t="s">
        <v>188</v>
      </c>
      <c r="F4" s="36" t="s">
        <v>197</v>
      </c>
      <c r="G4" s="36" t="s">
        <v>218</v>
      </c>
      <c r="H4" s="7"/>
      <c r="I4" s="15"/>
      <c r="J4" s="14"/>
    </row>
    <row r="5" ht="27" customHeight="1" spans="1:10">
      <c r="A5" s="7"/>
      <c r="B5" s="7"/>
      <c r="C5" s="7"/>
      <c r="D5" s="7"/>
      <c r="E5" s="7"/>
      <c r="F5" s="7"/>
      <c r="G5" s="36" t="s">
        <v>205</v>
      </c>
      <c r="H5" s="36" t="s">
        <v>219</v>
      </c>
      <c r="I5" s="15"/>
      <c r="J5" s="14"/>
    </row>
    <row r="6" ht="19.5" customHeight="1" spans="1:10">
      <c r="A6" s="8">
        <v>1</v>
      </c>
      <c r="B6" s="8">
        <v>2</v>
      </c>
      <c r="C6" s="8">
        <v>3</v>
      </c>
      <c r="D6" s="8">
        <v>4</v>
      </c>
      <c r="E6" s="8">
        <v>5</v>
      </c>
      <c r="F6" s="8">
        <v>6</v>
      </c>
      <c r="G6" s="8">
        <v>7</v>
      </c>
      <c r="H6" s="8">
        <v>8</v>
      </c>
      <c r="I6" s="15"/>
      <c r="J6" s="14"/>
    </row>
    <row r="7" ht="18" customHeight="1" spans="1:10">
      <c r="A7" s="56" t="s">
        <v>7</v>
      </c>
      <c r="B7" s="7"/>
      <c r="C7" s="7"/>
      <c r="D7" s="57">
        <v>6</v>
      </c>
      <c r="E7" s="57">
        <v>0</v>
      </c>
      <c r="F7" s="57">
        <v>2</v>
      </c>
      <c r="G7" s="57">
        <v>4</v>
      </c>
      <c r="H7" s="57">
        <v>0</v>
      </c>
      <c r="I7" s="60"/>
      <c r="J7" s="14"/>
    </row>
    <row r="8" ht="18" customHeight="1" spans="1:10">
      <c r="A8" s="52"/>
      <c r="B8" s="52" t="s">
        <v>76</v>
      </c>
      <c r="C8" s="52"/>
      <c r="D8" s="53">
        <v>6</v>
      </c>
      <c r="E8" s="53">
        <v>0</v>
      </c>
      <c r="F8" s="53">
        <v>2</v>
      </c>
      <c r="G8" s="53">
        <v>4</v>
      </c>
      <c r="H8" s="53">
        <v>0</v>
      </c>
      <c r="I8" s="60"/>
      <c r="J8" s="14"/>
    </row>
    <row r="9" ht="18" customHeight="1" spans="1:10">
      <c r="A9" s="58" t="s">
        <v>80</v>
      </c>
      <c r="B9" s="58" t="s">
        <v>81</v>
      </c>
      <c r="C9" s="58" t="s">
        <v>220</v>
      </c>
      <c r="D9" s="59">
        <v>1</v>
      </c>
      <c r="E9" s="59">
        <v>0</v>
      </c>
      <c r="F9" s="59">
        <v>0</v>
      </c>
      <c r="G9" s="59">
        <v>1</v>
      </c>
      <c r="H9" s="59">
        <v>0</v>
      </c>
      <c r="I9" s="60"/>
      <c r="J9" s="14"/>
    </row>
    <row r="10" ht="18" customHeight="1" spans="1:10">
      <c r="A10" s="58" t="s">
        <v>80</v>
      </c>
      <c r="B10" s="58" t="s">
        <v>81</v>
      </c>
      <c r="C10" s="58" t="s">
        <v>215</v>
      </c>
      <c r="D10" s="59">
        <v>5</v>
      </c>
      <c r="E10" s="59">
        <v>0</v>
      </c>
      <c r="F10" s="59">
        <v>2</v>
      </c>
      <c r="G10" s="59">
        <v>3</v>
      </c>
      <c r="H10" s="59">
        <v>0</v>
      </c>
      <c r="I10" s="60"/>
      <c r="J10" s="14"/>
    </row>
    <row r="11" ht="11.25" customHeight="1" spans="1:10">
      <c r="A11" s="13"/>
      <c r="B11" s="13"/>
      <c r="C11" s="13"/>
      <c r="D11" s="13"/>
      <c r="E11" s="13"/>
      <c r="F11" s="13"/>
      <c r="G11" s="13"/>
      <c r="H11" s="13"/>
      <c r="I11" s="14"/>
      <c r="J11" s="14"/>
    </row>
    <row r="12" ht="7.5" customHeight="1" spans="1:10">
      <c r="A12" s="14"/>
      <c r="B12" s="14"/>
      <c r="C12" s="14"/>
      <c r="D12" s="14"/>
      <c r="E12" s="14"/>
      <c r="F12" s="14"/>
      <c r="G12" s="14"/>
      <c r="H12" s="14"/>
      <c r="I12" s="14"/>
      <c r="J12" s="14"/>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10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A7" sqref="A7:F7"/>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7" t="s">
        <v>221</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127</v>
      </c>
      <c r="E3" s="36" t="s">
        <v>128</v>
      </c>
      <c r="F3" s="36" t="s">
        <v>222</v>
      </c>
      <c r="G3" s="36" t="s">
        <v>62</v>
      </c>
      <c r="H3" s="49" t="s">
        <v>63</v>
      </c>
      <c r="I3" s="50"/>
      <c r="J3" s="51"/>
      <c r="K3" s="49" t="s">
        <v>64</v>
      </c>
      <c r="L3" s="50"/>
      <c r="M3" s="50"/>
      <c r="N3" s="51"/>
      <c r="O3" s="15"/>
      <c r="P3" s="14"/>
    </row>
    <row r="4" ht="34.5" customHeight="1" spans="1:16">
      <c r="A4" s="36" t="s">
        <v>65</v>
      </c>
      <c r="B4" s="36" t="s">
        <v>66</v>
      </c>
      <c r="C4" s="36" t="s">
        <v>67</v>
      </c>
      <c r="D4" s="36"/>
      <c r="E4" s="36"/>
      <c r="F4" s="36"/>
      <c r="G4" s="36"/>
      <c r="H4" s="36" t="s">
        <v>68</v>
      </c>
      <c r="I4" s="36" t="s">
        <v>223</v>
      </c>
      <c r="J4" s="36" t="s">
        <v>70</v>
      </c>
      <c r="K4" s="36" t="s">
        <v>71</v>
      </c>
      <c r="L4" s="36" t="s">
        <v>72</v>
      </c>
      <c r="M4" s="36" t="s">
        <v>73</v>
      </c>
      <c r="N4" s="36" t="s">
        <v>74</v>
      </c>
      <c r="O4" s="15"/>
      <c r="P4" s="14"/>
    </row>
    <row r="5" ht="22.5" customHeight="1" spans="1:16">
      <c r="A5" s="49" t="s">
        <v>7</v>
      </c>
      <c r="B5" s="50"/>
      <c r="C5" s="50"/>
      <c r="D5" s="50"/>
      <c r="E5" s="50"/>
      <c r="F5" s="51"/>
      <c r="G5" s="37">
        <v>0</v>
      </c>
      <c r="H5" s="37">
        <v>0</v>
      </c>
      <c r="I5" s="37">
        <v>0</v>
      </c>
      <c r="J5" s="37">
        <v>0</v>
      </c>
      <c r="K5" s="37">
        <v>0</v>
      </c>
      <c r="L5" s="37">
        <v>0</v>
      </c>
      <c r="M5" s="37">
        <v>0</v>
      </c>
      <c r="N5" s="37">
        <v>0</v>
      </c>
      <c r="O5" s="15"/>
      <c r="P5" s="14"/>
    </row>
    <row r="6" ht="18" customHeight="1" spans="1:16">
      <c r="A6" s="52"/>
      <c r="B6" s="52"/>
      <c r="C6" s="52"/>
      <c r="D6" s="52"/>
      <c r="E6" s="52"/>
      <c r="F6" s="52"/>
      <c r="G6" s="53"/>
      <c r="H6" s="53"/>
      <c r="I6" s="53"/>
      <c r="J6" s="53"/>
      <c r="K6" s="53"/>
      <c r="L6" s="53"/>
      <c r="M6" s="53"/>
      <c r="N6" s="53"/>
      <c r="O6" s="15"/>
      <c r="P6" s="14"/>
    </row>
    <row r="7" ht="26" customHeight="1" spans="1:16">
      <c r="A7" s="32" t="s">
        <v>224</v>
      </c>
      <c r="B7" s="32"/>
      <c r="C7" s="32"/>
      <c r="D7" s="32"/>
      <c r="E7" s="32"/>
      <c r="F7" s="32"/>
      <c r="G7" s="32"/>
      <c r="H7" s="32"/>
      <c r="I7" s="32"/>
      <c r="J7" s="32"/>
      <c r="K7" s="32"/>
      <c r="L7" s="32"/>
      <c r="M7" s="32"/>
      <c r="N7" s="32"/>
      <c r="O7" s="14"/>
      <c r="P7" s="14"/>
    </row>
    <row r="8" ht="7.5" customHeight="1" spans="1:16">
      <c r="A8" s="14"/>
      <c r="B8" s="14"/>
      <c r="C8" s="14"/>
      <c r="D8" s="14"/>
      <c r="E8" s="14"/>
      <c r="F8" s="14"/>
      <c r="G8" s="14"/>
      <c r="H8" s="14"/>
      <c r="I8" s="14"/>
      <c r="J8" s="14"/>
      <c r="K8" s="14"/>
      <c r="L8" s="14"/>
      <c r="M8" s="14"/>
      <c r="N8" s="14"/>
      <c r="O8" s="14"/>
      <c r="P8" s="14"/>
    </row>
  </sheetData>
  <mergeCells count="11">
    <mergeCell ref="A1:N1"/>
    <mergeCell ref="A2:E2"/>
    <mergeCell ref="A3:C3"/>
    <mergeCell ref="H3:J3"/>
    <mergeCell ref="K3:N3"/>
    <mergeCell ref="A5:F5"/>
    <mergeCell ref="A7:F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