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<sst xmlns="http://schemas.openxmlformats.org/spreadsheetml/2006/main" count="501" uniqueCount="240">
  <si>
    <t>部门收支总体情况表</t>
  </si>
  <si>
    <t>单位名称：获嘉县科技和工业信息化局</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</si>
  <si>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</si>
  <si>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</si>
  <si>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</si>
  <si>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</si>
  <si>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</si>
  <si>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</si>
  <si>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</si>
  <si>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</si>
  <si>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</si>
  <si>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</si>
  <si>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</si>
  <si>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</si>
  <si>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</si>
  <si>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</si>
  <si>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</si>
  <si>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</si>
  <si>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</si>
  <si>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</si>
  <si>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</si>
  <si>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</si>
  <si>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</si>
  <si>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</si>
  <si>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</si>
  <si>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</si>
  <si>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</si>
  <si>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</si>
  <si>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</si>
  <si>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</si>
  <si>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</si>
  <si>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</si>
  <si>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</si>
  <si>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</si>
  <si>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</si>
  <si>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 xml:space="preserve">                                   我部门无国有资本经营收支预算        
</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</si>
  <si>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</si>
  <si>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</si>
  <si>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</si>
  <si>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</si>
  <si>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</si>
  <si>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</si>
  <si>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</si>
  <si>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</si>
  <si>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</si>
  <si>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</si>
  <si>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</si>
  <si>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</si>
  <si>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</si>
  <si>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</si>
  <si>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</si>
  <si>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</si>
  <si>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</si>
  <si>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</si>
  <si>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</si>
  <si>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</si>
  <si>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</si>
  <si>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</si>
  <si>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</si>
  <si>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</si>
  <si>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</si>
  <si>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</si>
  <si>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</si>
  <si>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</si>
  <si>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</si>
  <si>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</si>
  <si>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</si>
  <si>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</si>
  <si>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</si>
  <si>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</si>
  <si>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</si>
  <si>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</si>
  <si>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</si>
  <si>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</si>
  <si>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</si>
  <si>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</si>
  <si>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获嘉县科技和工业信息化委员会小计</t>
  </si>
  <si>
    <t>206</t>
  </si>
  <si>
    <t>01</t>
  </si>
  <si>
    <t>012006</t>
  </si>
  <si>
    <t>获嘉县科技和工业信息化委员会</t>
  </si>
  <si>
    <t>2060101  行政运行</t>
  </si>
  <si>
    <t>208</t>
  </si>
  <si>
    <t>2080101  行政运行</t>
  </si>
  <si>
    <t>05</t>
  </si>
  <si>
    <t>2080501  行政单位离退休</t>
  </si>
  <si>
    <t>2080505  机关事业单位基本养老保险缴费支出</t>
  </si>
  <si>
    <t>99</t>
  </si>
  <si>
    <t>2089901  其他社会保障和就业支出</t>
  </si>
  <si>
    <t>210</t>
  </si>
  <si>
    <t>11</t>
  </si>
  <si>
    <t>2101101  行政单位医疗</t>
  </si>
  <si>
    <t>221</t>
  </si>
  <si>
    <t>02</t>
  </si>
  <si>
    <t>2210201  住房公积金</t>
  </si>
  <si>
    <t>222</t>
  </si>
  <si>
    <t>2220101  行政运行</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</si>
  <si>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</si>
  <si>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</si>
  <si>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</si>
  <si>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</si>
  <si>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</si>
  <si>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</si>
  <si>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</si>
  <si>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</si>
  <si>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</si>
  <si>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</si>
  <si>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</si>
  <si>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</si>
  <si>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</si>
  <si>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</si>
  <si>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</si>
  <si>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</si>
  <si>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</si>
  <si>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</si>
  <si>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</si>
  <si>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</si>
  <si>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</si>
  <si>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</si>
  <si>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</si>
  <si>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</si>
  <si>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</si>
  <si>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</si>
  <si>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</si>
  <si>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</si>
  <si>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</si>
  <si>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</si>
  <si>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</si>
  <si>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</si>
  <si>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</si>
  <si>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</si>
  <si>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</si>
  <si>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</si>
  <si>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</si>
  <si>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</si>
  <si>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</si>
  <si>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</si>
  <si>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</si>
  <si>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</si>
  <si>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</si>
  <si>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</si>
  <si>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</si>
  <si>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</si>
  <si>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</si>
  <si>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</si>
  <si>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</si>
  <si>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</si>
  <si>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</si>
  <si>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</si>
  <si>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</si>
  <si>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</si>
  <si>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</si>
  <si>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</si>
  <si>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</si>
  <si>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</si>
  <si>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</si>
  <si>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</si>
  <si>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</si>
  <si>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</si>
  <si>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</si>
  <si>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</si>
  <si>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</si>
  <si>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</si>
  <si>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</si>
  <si>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</si>
  <si>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</si>
  <si>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</si>
  <si>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</si>
  <si>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</si>
  <si>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</si>
  <si>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</si>
  <si>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</si>
  <si>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</si>
  <si>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</si>
  <si>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</si>
  <si>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</si>
  <si>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</si>
  <si>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</si>
  <si>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</si>
  <si>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</si>
  <si>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</si>
  <si>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</si>
  <si>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</si>
  <si>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</si>
  <si>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</si>
  <si>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</si>
  <si>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</si>
  <si>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</si>
  <si>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</si>
  <si>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</si>
  <si>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</si>
  <si>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</si>
  <si>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</si>
  <si>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</si>
  <si>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</si>
  <si>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</si>
  <si>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</si>
  <si>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</si>
  <si>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</si>
  <si>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</si>
  <si>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</si>
  <si>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</si>
  <si>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</si>
  <si>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</si>
  <si>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</si>
  <si>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</si>
  <si>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</si>
  <si>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</si>
  <si>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</si>
  <si>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</si>
  <si>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</si>
  <si>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单位工作经费（非税）</t>
  </si>
  <si>
    <t>煤管办人员经费</t>
  </si>
  <si>
    <t>2015年元月4日，由王永记县长召集会议，专题研究了关于煤炭工业管理中心开展工作核拨经费事宜，研究决定每年以经费形式，拨付给煤炭管理中心6名工作人员基本工资及13名单位参保人员的单位部分养老金。</t>
  </si>
  <si>
    <t>原轻工局人员保险（单位 部分）</t>
  </si>
  <si>
    <t>根据会议纪要，县财政核定经费，拨付给科工局，用于解决解决原轻工总会工作人员遗留问题</t>
  </si>
  <si>
    <t>还财政借款</t>
  </si>
  <si>
    <t>一般公共预算“三公”经费支出情况表</t>
  </si>
  <si>
    <t>2020年预算数</t>
  </si>
  <si>
    <t>公务用车购置及运行费</t>
  </si>
  <si>
    <t>公务车购置</t>
  </si>
  <si>
    <t>我单位无三公经费预算</t>
  </si>
  <si>
    <t>政府性基金预算支出情况表</t>
  </si>
  <si>
    <t>功能科目</t>
  </si>
  <si>
    <t>商品和服务支出</t>
  </si>
  <si>
    <t>我部门无政府性基金支出预算</t>
  </si>
  <si>
    <t>政府性基金预算项目支出情况表</t>
  </si>
  <si>
    <t>我部门无政府性基金项目支出预算。</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</si>
  <si>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</si>
  <si>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</si>
  <si>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</si>
  <si>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</si>
  <si>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</si>
  <si>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</si>
  <si>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</si>
  <si>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</si>
  <si>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</si>
  <si>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</si>
  <si>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</si>
  <si>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我部门未申报安排政府采购预算。</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</si>
</sst>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000"/>
    <numFmt numFmtId="178" formatCode="0.00_ "/>
  </numFmts>
  <fonts count="37">
    <font>
      <sz val="11"/>
      <color theme="1"/>
      <name val="宋体"/>
      <charset val="134"/>
      <scheme val="minor"/>
    </font>
    <font>
      <sz val="18"/>
      <color rgb="FF000000"/>
      <name val="微软雅黑"/>
      <charset val="134"/>
    </font>
    <font>
      <sz val="11"/>
      <color rgb="FF000000"/>
      <name val="微软雅黑"/>
      <charset val="134"/>
    </font>
    <font>
      <sz val="11"/>
      <color rgb="FF000000"/>
      <name val="新宋体"/>
      <charset val="134"/>
    </font>
    <font>
      <sz val="11"/>
      <color rgb="FF000000"/>
      <name val="宋体"/>
      <charset val="134"/>
    </font>
    <font>
      <sz val="11"/>
      <color theme="1"/>
      <name val="仿宋_GB2312"/>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16"/>
      <color theme="1"/>
      <name val="仿宋_GB2312"/>
      <charset val="134"/>
    </font>
    <font>
      <sz val="8"/>
      <color rgb="FF000000"/>
      <name val="宋体"/>
      <charset val="134"/>
    </font>
    <font>
      <sz val="18"/>
      <color rgb="FF000000"/>
      <name val="宋体"/>
      <charset val="134"/>
    </font>
    <font>
      <sz val="9"/>
      <color rgb="FF000000"/>
      <name val="微软雅黑"/>
      <charset val="134"/>
    </font>
    <font>
      <b/>
      <sz val="20"/>
      <color rgb="FF000000"/>
      <name val="宋体"/>
      <charset val="134"/>
    </font>
    <font>
      <sz val="9"/>
      <color rgb="FFFF000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23">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4" fillId="18" borderId="0" applyNumberFormat="0" applyBorder="0" applyAlignment="0" applyProtection="0">
      <alignment vertical="center"/>
    </xf>
    <xf numFmtId="0" fontId="22" fillId="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19" applyNumberFormat="0" applyFont="0" applyAlignment="0" applyProtection="0">
      <alignment vertical="center"/>
    </xf>
    <xf numFmtId="0" fontId="18" fillId="16"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16" applyNumberFormat="0" applyFill="0" applyAlignment="0" applyProtection="0">
      <alignment vertical="center"/>
    </xf>
    <xf numFmtId="0" fontId="20" fillId="0" borderId="16" applyNumberFormat="0" applyFill="0" applyAlignment="0" applyProtection="0">
      <alignment vertical="center"/>
    </xf>
    <xf numFmtId="0" fontId="18" fillId="5" borderId="0" applyNumberFormat="0" applyBorder="0" applyAlignment="0" applyProtection="0">
      <alignment vertical="center"/>
    </xf>
    <xf numFmtId="0" fontId="27" fillId="0" borderId="21" applyNumberFormat="0" applyFill="0" applyAlignment="0" applyProtection="0">
      <alignment vertical="center"/>
    </xf>
    <xf numFmtId="0" fontId="18" fillId="8" borderId="0" applyNumberFormat="0" applyBorder="0" applyAlignment="0" applyProtection="0">
      <alignment vertical="center"/>
    </xf>
    <xf numFmtId="0" fontId="35" fillId="25" borderId="22" applyNumberFormat="0" applyAlignment="0" applyProtection="0">
      <alignment vertical="center"/>
    </xf>
    <xf numFmtId="0" fontId="34" fillId="25" borderId="17" applyNumberFormat="0" applyAlignment="0" applyProtection="0">
      <alignment vertical="center"/>
    </xf>
    <xf numFmtId="0" fontId="25" fillId="13" borderId="18" applyNumberFormat="0" applyAlignment="0" applyProtection="0">
      <alignment vertical="center"/>
    </xf>
    <xf numFmtId="0" fontId="24" fillId="22" borderId="0" applyNumberFormat="0" applyBorder="0" applyAlignment="0" applyProtection="0">
      <alignment vertical="center"/>
    </xf>
    <xf numFmtId="0" fontId="18" fillId="7" borderId="0" applyNumberFormat="0" applyBorder="0" applyAlignment="0" applyProtection="0">
      <alignment vertical="center"/>
    </xf>
    <xf numFmtId="0" fontId="19" fillId="0" borderId="15" applyNumberFormat="0" applyFill="0" applyAlignment="0" applyProtection="0">
      <alignment vertical="center"/>
    </xf>
    <xf numFmtId="0" fontId="31" fillId="0" borderId="20" applyNumberFormat="0" applyFill="0" applyAlignment="0" applyProtection="0">
      <alignment vertical="center"/>
    </xf>
    <xf numFmtId="0" fontId="36" fillId="33" borderId="0" applyNumberFormat="0" applyBorder="0" applyAlignment="0" applyProtection="0">
      <alignment vertical="center"/>
    </xf>
    <xf numFmtId="0" fontId="29" fillId="15" borderId="0" applyNumberFormat="0" applyBorder="0" applyAlignment="0" applyProtection="0">
      <alignment vertical="center"/>
    </xf>
    <xf numFmtId="0" fontId="24" fillId="32" borderId="0" applyNumberFormat="0" applyBorder="0" applyAlignment="0" applyProtection="0">
      <alignment vertical="center"/>
    </xf>
    <xf numFmtId="0" fontId="18" fillId="4"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24" fillId="31" borderId="0" applyNumberFormat="0" applyBorder="0" applyAlignment="0" applyProtection="0">
      <alignment vertical="center"/>
    </xf>
    <xf numFmtId="0" fontId="24" fillId="29"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24" fillId="12" borderId="0" applyNumberFormat="0" applyBorder="0" applyAlignment="0" applyProtection="0">
      <alignment vertical="center"/>
    </xf>
    <xf numFmtId="0" fontId="24" fillId="20" borderId="0" applyNumberFormat="0" applyBorder="0" applyAlignment="0" applyProtection="0">
      <alignment vertical="center"/>
    </xf>
    <xf numFmtId="0" fontId="18" fillId="19" borderId="0" applyNumberFormat="0" applyBorder="0" applyAlignment="0" applyProtection="0">
      <alignment vertical="center"/>
    </xf>
    <xf numFmtId="0" fontId="24" fillId="30"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24" fillId="27" borderId="0" applyNumberFormat="0" applyBorder="0" applyAlignment="0" applyProtection="0">
      <alignment vertical="center"/>
    </xf>
    <xf numFmtId="0" fontId="18" fillId="11" borderId="0" applyNumberFormat="0" applyBorder="0" applyAlignment="0" applyProtection="0">
      <alignment vertical="center"/>
    </xf>
  </cellStyleXfs>
  <cellXfs count="118">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5" fillId="0" borderId="6" xfId="0" applyFont="1" applyBorder="1" applyAlignment="1">
      <alignment horizontal="right"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left" wrapText="1"/>
    </xf>
    <xf numFmtId="0" fontId="4" fillId="0" borderId="4" xfId="0" applyFont="1" applyBorder="1" applyAlignment="1">
      <alignment horizontal="right" wrapText="1"/>
    </xf>
    <xf numFmtId="0" fontId="8" fillId="0" borderId="5" xfId="0" applyFont="1" applyBorder="1" applyAlignment="1">
      <alignment horizontal="center" wrapText="1"/>
    </xf>
    <xf numFmtId="0" fontId="8" fillId="0" borderId="5" xfId="0" applyFont="1" applyBorder="1" applyAlignment="1">
      <alignment horizontal="center" vertical="center" wrapText="1"/>
    </xf>
    <xf numFmtId="1" fontId="4"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4" fillId="0" borderId="6" xfId="0" applyFont="1" applyBorder="1" applyAlignment="1">
      <alignment horizontal="left" vertical="center" wrapText="1"/>
    </xf>
    <xf numFmtId="0" fontId="10"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left" wrapText="1"/>
    </xf>
    <xf numFmtId="0" fontId="11" fillId="0" borderId="4" xfId="0" applyFont="1" applyBorder="1" applyAlignment="1">
      <alignment horizontal="left" vertical="center" wrapText="1"/>
    </xf>
    <xf numFmtId="0" fontId="12" fillId="0" borderId="6" xfId="0" applyFont="1" applyBorder="1" applyAlignment="1">
      <alignment horizontal="right" vertical="center"/>
    </xf>
    <xf numFmtId="0" fontId="0" fillId="0" borderId="0" xfId="0" applyAlignment="1">
      <alignment horizontal="center" vertical="center"/>
    </xf>
    <xf numFmtId="0" fontId="0" fillId="0" borderId="0" xfId="0" applyAlignment="1">
      <alignment horizontal="right"/>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1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0" xfId="0" applyFont="1" applyBorder="1" applyAlignment="1">
      <alignment horizontal="left" vertical="center" wrapText="1"/>
    </xf>
    <xf numFmtId="178" fontId="4" fillId="0" borderId="5" xfId="0" applyNumberFormat="1" applyFont="1" applyBorder="1" applyAlignment="1">
      <alignment horizontal="center" vertical="center" wrapText="1"/>
    </xf>
    <xf numFmtId="0" fontId="11" fillId="0" borderId="11" xfId="0" applyFont="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5" xfId="0" applyFont="1" applyFill="1" applyBorder="1" applyAlignment="1">
      <alignment horizontal="center" vertical="center" wrapText="1"/>
    </xf>
    <xf numFmtId="0" fontId="0" fillId="0" borderId="6" xfId="0" applyFont="1" applyBorder="1" applyAlignment="1">
      <alignment horizontal="right" vertical="center"/>
    </xf>
    <xf numFmtId="0" fontId="0" fillId="0" borderId="6" xfId="0" applyBorder="1" applyAlignment="1">
      <alignment horizontal="right" vertical="center"/>
    </xf>
    <xf numFmtId="0" fontId="1"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right" wrapText="1"/>
    </xf>
    <xf numFmtId="0" fontId="4" fillId="0" borderId="6" xfId="0" applyFont="1" applyBorder="1" applyAlignment="1">
      <alignment horizontal="right" vertical="center" wrapText="1"/>
    </xf>
    <xf numFmtId="0" fontId="13" fillId="0" borderId="3" xfId="0" applyFont="1" applyBorder="1" applyAlignment="1">
      <alignment horizontal="left" vertical="center" wrapText="1"/>
    </xf>
    <xf numFmtId="0" fontId="14" fillId="0" borderId="0" xfId="0" applyFont="1" applyAlignment="1">
      <alignment horizontal="center" vertical="center" wrapText="1"/>
    </xf>
    <xf numFmtId="0" fontId="8" fillId="0" borderId="4" xfId="0" applyFont="1" applyBorder="1" applyAlignment="1">
      <alignment horizontal="left" wrapText="1"/>
    </xf>
    <xf numFmtId="0" fontId="8" fillId="0" borderId="4" xfId="0" applyFont="1" applyBorder="1" applyAlignment="1">
      <alignment horizontal="left" vertical="center" wrapText="1"/>
    </xf>
    <xf numFmtId="1" fontId="4" fillId="0" borderId="13"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8" fillId="0" borderId="4" xfId="0" applyFont="1" applyBorder="1" applyAlignment="1">
      <alignment horizontal="right" wrapText="1"/>
    </xf>
    <xf numFmtId="1" fontId="4" fillId="0" borderId="1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2" fontId="8" fillId="0" borderId="5"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8" fillId="0" borderId="6" xfId="0" applyFont="1" applyBorder="1" applyAlignment="1">
      <alignment horizontal="left" vertical="center" wrapText="1"/>
    </xf>
    <xf numFmtId="0" fontId="6"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center" wrapText="1"/>
    </xf>
    <xf numFmtId="0" fontId="11" fillId="0" borderId="0" xfId="0" applyFont="1" applyAlignment="1">
      <alignment horizont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5" fillId="2" borderId="5" xfId="0" applyFont="1" applyFill="1" applyBorder="1" applyAlignment="1">
      <alignment horizontal="center" vertical="center" wrapText="1"/>
    </xf>
    <xf numFmtId="4" fontId="15" fillId="2" borderId="5" xfId="0" applyNumberFormat="1" applyFont="1" applyFill="1" applyBorder="1" applyAlignment="1">
      <alignment horizontal="center" vertical="center" wrapText="1"/>
    </xf>
    <xf numFmtId="0" fontId="11" fillId="0" borderId="4" xfId="0" applyFont="1" applyBorder="1" applyAlignment="1">
      <alignment horizontal="right" wrapText="1"/>
    </xf>
    <xf numFmtId="0" fontId="4" fillId="0" borderId="3"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1" fillId="0" borderId="0" xfId="0" applyNumberFormat="1" applyFont="1" applyAlignment="1">
      <alignment horizontal="left" wrapText="1"/>
    </xf>
    <xf numFmtId="4" fontId="4" fillId="0" borderId="4" xfId="0" applyNumberFormat="1" applyFont="1" applyBorder="1" applyAlignment="1">
      <alignment horizontal="left" wrapText="1"/>
    </xf>
    <xf numFmtId="4" fontId="11" fillId="0" borderId="4" xfId="0" applyNumberFormat="1" applyFont="1" applyBorder="1" applyAlignment="1">
      <alignment horizontal="left" wrapText="1"/>
    </xf>
    <xf numFmtId="4" fontId="11" fillId="0" borderId="3" xfId="0" applyNumberFormat="1" applyFont="1" applyBorder="1" applyAlignment="1">
      <alignment horizontal="left" wrapText="1"/>
    </xf>
    <xf numFmtId="4" fontId="6" fillId="0" borderId="5" xfId="0" applyNumberFormat="1" applyFont="1" applyBorder="1" applyAlignment="1">
      <alignment horizontal="center"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center" wrapText="1"/>
    </xf>
    <xf numFmtId="4" fontId="11" fillId="0" borderId="5" xfId="0" applyNumberFormat="1" applyFont="1" applyBorder="1" applyAlignment="1">
      <alignment horizontal="center" wrapText="1"/>
    </xf>
    <xf numFmtId="4" fontId="11" fillId="0" borderId="6" xfId="0" applyNumberFormat="1" applyFont="1" applyBorder="1" applyAlignment="1">
      <alignment horizontal="left" wrapText="1"/>
    </xf>
    <xf numFmtId="4" fontId="11"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6" fillId="0" borderId="0" xfId="0" applyFont="1" applyAlignment="1">
      <alignment horizontal="center" wrapText="1"/>
    </xf>
    <xf numFmtId="0" fontId="6" fillId="0" borderId="4" xfId="0" applyFont="1" applyFill="1" applyBorder="1" applyAlignment="1">
      <alignment horizontal="left" wrapText="1"/>
    </xf>
    <xf numFmtId="0" fontId="6" fillId="0" borderId="4" xfId="0" applyFont="1" applyBorder="1" applyAlignment="1">
      <alignment horizontal="left" wrapText="1"/>
    </xf>
    <xf numFmtId="176" fontId="6" fillId="0" borderId="4" xfId="0" applyNumberFormat="1" applyFont="1" applyBorder="1" applyAlignment="1">
      <alignment horizontal="right" vertical="center" wrapText="1"/>
    </xf>
    <xf numFmtId="1" fontId="6" fillId="0" borderId="5" xfId="0" applyNumberFormat="1" applyFont="1" applyBorder="1" applyAlignment="1">
      <alignment horizontal="center" vertical="center" wrapText="1"/>
    </xf>
    <xf numFmtId="4" fontId="4" fillId="0" borderId="6" xfId="0" applyNumberFormat="1" applyFont="1" applyBorder="1" applyAlignment="1">
      <alignment horizontal="left" vertical="center" wrapText="1"/>
    </xf>
    <xf numFmtId="176" fontId="6" fillId="0" borderId="0" xfId="0" applyNumberFormat="1" applyFont="1" applyAlignment="1">
      <alignment horizontal="right" vertical="center" wrapText="1"/>
    </xf>
    <xf numFmtId="0" fontId="6" fillId="0" borderId="4" xfId="0" applyFont="1" applyBorder="1" applyAlignment="1">
      <alignment horizontal="right" wrapText="1"/>
    </xf>
    <xf numFmtId="4" fontId="11" fillId="0" borderId="13"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4" xfId="0" applyFont="1" applyBorder="1" applyAlignment="1">
      <alignment horizontal="left" vertical="center" wrapText="1"/>
    </xf>
    <xf numFmtId="0" fontId="11" fillId="0" borderId="4" xfId="0" applyFont="1" applyBorder="1" applyAlignment="1">
      <alignment horizontal="center" wrapText="1"/>
    </xf>
    <xf numFmtId="0" fontId="11" fillId="2" borderId="5" xfId="0" applyFont="1" applyFill="1" applyBorder="1" applyAlignment="1">
      <alignment horizontal="center" vertical="center" wrapText="1"/>
    </xf>
    <xf numFmtId="4" fontId="17" fillId="0" borderId="5"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Q9" sqref="Q9"/>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5" t="s">
        <v>0</v>
      </c>
      <c r="B1" s="86"/>
      <c r="C1" s="86"/>
      <c r="D1" s="86"/>
      <c r="E1" s="86"/>
      <c r="F1" s="86"/>
      <c r="G1" s="86"/>
      <c r="H1" s="86"/>
      <c r="I1" s="86"/>
      <c r="J1" s="86"/>
      <c r="K1" s="86"/>
      <c r="L1" s="86"/>
      <c r="M1" s="87"/>
      <c r="N1" s="88"/>
      <c r="O1" s="98"/>
    </row>
    <row r="2" ht="15" customHeight="1" spans="1:15">
      <c r="A2" s="114" t="s">
        <v>1</v>
      </c>
      <c r="B2" s="115"/>
      <c r="C2" s="115"/>
      <c r="D2" s="115"/>
      <c r="E2" s="115"/>
      <c r="F2" s="115"/>
      <c r="G2" s="115"/>
      <c r="H2" s="21" t="s">
        <v>2</v>
      </c>
      <c r="I2" s="83"/>
      <c r="J2" s="83"/>
      <c r="K2" s="83"/>
      <c r="L2" s="83"/>
      <c r="M2" s="83"/>
      <c r="N2" s="88"/>
      <c r="O2" s="98"/>
    </row>
    <row r="3" ht="18" customHeight="1" spans="1:15">
      <c r="A3" s="79" t="s">
        <v>3</v>
      </c>
      <c r="B3" s="80"/>
      <c r="C3" s="79" t="s">
        <v>4</v>
      </c>
      <c r="D3" s="80"/>
      <c r="E3" s="80"/>
      <c r="F3" s="80"/>
      <c r="G3" s="80"/>
      <c r="H3" s="80"/>
      <c r="I3" s="80"/>
      <c r="J3" s="80"/>
      <c r="K3" s="80"/>
      <c r="L3" s="80"/>
      <c r="M3" s="80"/>
      <c r="N3" s="91"/>
      <c r="O3" s="98"/>
    </row>
    <row r="4" ht="18" customHeight="1" spans="1:15">
      <c r="A4" s="79" t="s">
        <v>5</v>
      </c>
      <c r="B4" s="79" t="s">
        <v>6</v>
      </c>
      <c r="C4" s="79" t="s">
        <v>5</v>
      </c>
      <c r="D4" s="79" t="s">
        <v>6</v>
      </c>
      <c r="E4" s="80"/>
      <c r="F4" s="80"/>
      <c r="G4" s="80"/>
      <c r="H4" s="80"/>
      <c r="I4" s="80"/>
      <c r="J4" s="80"/>
      <c r="K4" s="80"/>
      <c r="L4" s="80"/>
      <c r="M4" s="80"/>
      <c r="N4" s="91"/>
      <c r="O4" s="98"/>
    </row>
    <row r="5" ht="45.75" customHeight="1" spans="1:15">
      <c r="A5" s="80"/>
      <c r="B5" s="80"/>
      <c r="C5" s="80"/>
      <c r="D5" s="79" t="s">
        <v>7</v>
      </c>
      <c r="E5" s="79" t="s">
        <v>8</v>
      </c>
      <c r="F5" s="79" t="s">
        <v>9</v>
      </c>
      <c r="G5" s="79" t="s">
        <v>10</v>
      </c>
      <c r="H5" s="79" t="s">
        <v>11</v>
      </c>
      <c r="I5" s="79" t="s">
        <v>12</v>
      </c>
      <c r="J5" s="79" t="s">
        <v>13</v>
      </c>
      <c r="K5" s="79" t="s">
        <v>14</v>
      </c>
      <c r="L5" s="79" t="s">
        <v>15</v>
      </c>
      <c r="M5" s="79" t="s">
        <v>16</v>
      </c>
      <c r="N5" s="91"/>
      <c r="O5" s="98"/>
    </row>
    <row r="6" ht="23.25" customHeight="1" spans="1:15">
      <c r="A6" s="80"/>
      <c r="B6" s="80"/>
      <c r="C6" s="80"/>
      <c r="D6" s="80"/>
      <c r="E6" s="10"/>
      <c r="F6" s="10"/>
      <c r="G6" s="10"/>
      <c r="H6" s="10"/>
      <c r="I6" s="10"/>
      <c r="J6" s="10"/>
      <c r="K6" s="10"/>
      <c r="L6" s="10"/>
      <c r="M6" s="10"/>
      <c r="N6" s="91"/>
      <c r="O6" s="98"/>
    </row>
    <row r="7" ht="22.5" customHeight="1" spans="1:15">
      <c r="A7" s="79" t="s">
        <v>17</v>
      </c>
      <c r="B7" s="80">
        <v>296.77</v>
      </c>
      <c r="C7" s="79" t="s">
        <v>18</v>
      </c>
      <c r="D7" s="80">
        <v>267.47</v>
      </c>
      <c r="E7" s="80">
        <v>267.47</v>
      </c>
      <c r="F7" s="80">
        <v>0</v>
      </c>
      <c r="G7" s="80">
        <v>0</v>
      </c>
      <c r="H7" s="80">
        <v>0</v>
      </c>
      <c r="I7" s="80">
        <v>0</v>
      </c>
      <c r="J7" s="80">
        <v>0</v>
      </c>
      <c r="K7" s="80">
        <v>0</v>
      </c>
      <c r="L7" s="80">
        <v>0</v>
      </c>
      <c r="M7" s="80">
        <v>0</v>
      </c>
      <c r="N7" s="91"/>
      <c r="O7" s="98"/>
    </row>
    <row r="8" ht="22.5" customHeight="1" spans="1:15">
      <c r="A8" s="79" t="s">
        <v>19</v>
      </c>
      <c r="B8" s="80">
        <v>0</v>
      </c>
      <c r="C8" s="79" t="s">
        <v>20</v>
      </c>
      <c r="D8" s="80">
        <v>227.23</v>
      </c>
      <c r="E8" s="80">
        <v>227.23</v>
      </c>
      <c r="F8" s="80">
        <v>0</v>
      </c>
      <c r="G8" s="80">
        <v>0</v>
      </c>
      <c r="H8" s="80">
        <v>0</v>
      </c>
      <c r="I8" s="80">
        <v>0</v>
      </c>
      <c r="J8" s="80">
        <v>0</v>
      </c>
      <c r="K8" s="80">
        <v>0</v>
      </c>
      <c r="L8" s="80">
        <v>0</v>
      </c>
      <c r="M8" s="80">
        <v>0</v>
      </c>
      <c r="N8" s="91"/>
      <c r="O8" s="98"/>
    </row>
    <row r="9" ht="22.5" customHeight="1" spans="1:15">
      <c r="A9" s="79" t="s">
        <v>21</v>
      </c>
      <c r="B9" s="80">
        <v>0</v>
      </c>
      <c r="C9" s="79" t="s">
        <v>22</v>
      </c>
      <c r="D9" s="80">
        <v>11.88</v>
      </c>
      <c r="E9" s="80">
        <v>11.88</v>
      </c>
      <c r="F9" s="80">
        <v>0</v>
      </c>
      <c r="G9" s="80">
        <v>0</v>
      </c>
      <c r="H9" s="80">
        <v>0</v>
      </c>
      <c r="I9" s="80">
        <v>0</v>
      </c>
      <c r="J9" s="80">
        <v>0</v>
      </c>
      <c r="K9" s="80">
        <v>0</v>
      </c>
      <c r="L9" s="80">
        <v>0</v>
      </c>
      <c r="M9" s="80">
        <v>0</v>
      </c>
      <c r="N9" s="91"/>
      <c r="O9" s="98"/>
    </row>
    <row r="10" ht="22.5" customHeight="1" spans="1:15">
      <c r="A10" s="116" t="s">
        <v>23</v>
      </c>
      <c r="B10" s="80">
        <v>0</v>
      </c>
      <c r="C10" s="79" t="s">
        <v>24</v>
      </c>
      <c r="D10" s="80">
        <v>28.36</v>
      </c>
      <c r="E10" s="80">
        <v>28.36</v>
      </c>
      <c r="F10" s="80">
        <v>0</v>
      </c>
      <c r="G10" s="80">
        <v>0</v>
      </c>
      <c r="H10" s="80">
        <v>0</v>
      </c>
      <c r="I10" s="80">
        <v>0</v>
      </c>
      <c r="J10" s="80">
        <v>0</v>
      </c>
      <c r="K10" s="80">
        <v>0</v>
      </c>
      <c r="L10" s="80">
        <v>0</v>
      </c>
      <c r="M10" s="80">
        <v>0</v>
      </c>
      <c r="N10" s="91"/>
      <c r="O10" s="98"/>
    </row>
    <row r="11" ht="22.5" customHeight="1" spans="1:15">
      <c r="A11" s="78" t="s">
        <v>25</v>
      </c>
      <c r="B11" s="80">
        <v>0</v>
      </c>
      <c r="C11" s="79" t="s">
        <v>26</v>
      </c>
      <c r="D11" s="80">
        <v>29.3</v>
      </c>
      <c r="E11" s="80">
        <v>29.3</v>
      </c>
      <c r="F11" s="80">
        <v>0</v>
      </c>
      <c r="G11" s="80">
        <v>0</v>
      </c>
      <c r="H11" s="80">
        <v>0</v>
      </c>
      <c r="I11" s="80">
        <v>0</v>
      </c>
      <c r="J11" s="80">
        <v>0</v>
      </c>
      <c r="K11" s="80">
        <v>0</v>
      </c>
      <c r="L11" s="80">
        <v>0</v>
      </c>
      <c r="M11" s="80">
        <v>0</v>
      </c>
      <c r="N11" s="91"/>
      <c r="O11" s="98"/>
    </row>
    <row r="12" ht="22.5" customHeight="1" spans="1:15">
      <c r="A12" s="79" t="s">
        <v>27</v>
      </c>
      <c r="B12" s="80">
        <f>SUM(B7:B11)</f>
        <v>296.77</v>
      </c>
      <c r="C12" s="79" t="s">
        <v>28</v>
      </c>
      <c r="D12" s="80">
        <v>296.77</v>
      </c>
      <c r="E12" s="80">
        <v>296.77</v>
      </c>
      <c r="F12" s="80">
        <v>0</v>
      </c>
      <c r="G12" s="80">
        <v>0</v>
      </c>
      <c r="H12" s="80">
        <v>0</v>
      </c>
      <c r="I12" s="80">
        <v>0</v>
      </c>
      <c r="J12" s="80">
        <v>0</v>
      </c>
      <c r="K12" s="80">
        <v>0</v>
      </c>
      <c r="L12" s="80">
        <v>0</v>
      </c>
      <c r="M12" s="80">
        <v>0</v>
      </c>
      <c r="N12" s="91"/>
      <c r="O12" s="98"/>
    </row>
    <row r="13" ht="22.5" customHeight="1" spans="1:15">
      <c r="A13" s="79" t="s">
        <v>29</v>
      </c>
      <c r="B13" s="80">
        <f>SUM(B14:B17)</f>
        <v>0</v>
      </c>
      <c r="C13" s="117"/>
      <c r="D13" s="80"/>
      <c r="E13" s="80"/>
      <c r="F13" s="80"/>
      <c r="G13" s="80"/>
      <c r="H13" s="80"/>
      <c r="I13" s="80"/>
      <c r="J13" s="80"/>
      <c r="K13" s="80"/>
      <c r="L13" s="80"/>
      <c r="M13" s="80"/>
      <c r="N13" s="91"/>
      <c r="O13" s="98"/>
    </row>
    <row r="14" ht="22.5" customHeight="1" spans="1:15">
      <c r="A14" s="79" t="s">
        <v>30</v>
      </c>
      <c r="B14" s="80">
        <v>0</v>
      </c>
      <c r="C14" s="117"/>
      <c r="D14" s="80"/>
      <c r="E14" s="80"/>
      <c r="F14" s="80"/>
      <c r="G14" s="80"/>
      <c r="H14" s="80"/>
      <c r="I14" s="80"/>
      <c r="J14" s="80"/>
      <c r="K14" s="80"/>
      <c r="L14" s="80"/>
      <c r="M14" s="80"/>
      <c r="N14" s="91"/>
      <c r="O14" s="98"/>
    </row>
    <row r="15" ht="22.5" customHeight="1" spans="1:15">
      <c r="A15" s="79" t="s">
        <v>14</v>
      </c>
      <c r="B15" s="80">
        <v>0</v>
      </c>
      <c r="C15" s="117"/>
      <c r="D15" s="80"/>
      <c r="E15" s="80"/>
      <c r="F15" s="80"/>
      <c r="G15" s="80"/>
      <c r="H15" s="80"/>
      <c r="I15" s="80"/>
      <c r="J15" s="80"/>
      <c r="K15" s="80"/>
      <c r="L15" s="80"/>
      <c r="M15" s="80"/>
      <c r="N15" s="91"/>
      <c r="O15" s="98"/>
    </row>
    <row r="16" ht="20.25" customHeight="1" spans="1:15">
      <c r="A16" s="79" t="s">
        <v>31</v>
      </c>
      <c r="B16" s="80">
        <v>0</v>
      </c>
      <c r="C16" s="79"/>
      <c r="D16" s="80"/>
      <c r="E16" s="80"/>
      <c r="F16" s="80"/>
      <c r="G16" s="80"/>
      <c r="H16" s="80"/>
      <c r="I16" s="80"/>
      <c r="J16" s="80"/>
      <c r="K16" s="80"/>
      <c r="L16" s="80"/>
      <c r="M16" s="80"/>
      <c r="N16" s="91"/>
      <c r="O16" s="98"/>
    </row>
    <row r="17" ht="20.25" customHeight="1" spans="1:15">
      <c r="A17" s="79" t="s">
        <v>32</v>
      </c>
      <c r="B17" s="80">
        <v>0</v>
      </c>
      <c r="C17" s="79"/>
      <c r="D17" s="80"/>
      <c r="E17" s="80"/>
      <c r="F17" s="80"/>
      <c r="G17" s="80"/>
      <c r="H17" s="80"/>
      <c r="I17" s="80"/>
      <c r="J17" s="80"/>
      <c r="K17" s="80"/>
      <c r="L17" s="80"/>
      <c r="M17" s="80"/>
      <c r="N17" s="91"/>
      <c r="O17" s="98"/>
    </row>
    <row r="18" ht="20.25" customHeight="1" spans="1:15">
      <c r="A18" s="79" t="s">
        <v>33</v>
      </c>
      <c r="B18" s="80">
        <f>SUM(B12:B13)</f>
        <v>296.77</v>
      </c>
      <c r="C18" s="79" t="s">
        <v>34</v>
      </c>
      <c r="D18" s="80">
        <f t="shared" ref="D18:M18" si="0">D12</f>
        <v>296.77</v>
      </c>
      <c r="E18" s="80">
        <f t="shared" si="0"/>
        <v>296.77</v>
      </c>
      <c r="F18" s="80">
        <f t="shared" si="0"/>
        <v>0</v>
      </c>
      <c r="G18" s="80">
        <f t="shared" si="0"/>
        <v>0</v>
      </c>
      <c r="H18" s="80">
        <f t="shared" si="0"/>
        <v>0</v>
      </c>
      <c r="I18" s="80">
        <f t="shared" si="0"/>
        <v>0</v>
      </c>
      <c r="J18" s="80">
        <f t="shared" si="0"/>
        <v>0</v>
      </c>
      <c r="K18" s="80">
        <f t="shared" si="0"/>
        <v>0</v>
      </c>
      <c r="L18" s="80">
        <f t="shared" si="0"/>
        <v>0</v>
      </c>
      <c r="M18" s="80">
        <f t="shared" si="0"/>
        <v>0</v>
      </c>
      <c r="N18" s="91"/>
      <c r="O18" s="98"/>
    </row>
    <row r="19" ht="27.75" customHeight="1" spans="1:15">
      <c r="A19" s="97" t="s">
        <v>35</v>
      </c>
      <c r="B19" s="97"/>
      <c r="C19" s="97"/>
      <c r="D19" s="97"/>
      <c r="E19" s="97"/>
      <c r="F19" s="97"/>
      <c r="G19" s="97"/>
      <c r="H19" s="97"/>
      <c r="I19" s="97"/>
      <c r="J19" s="97"/>
      <c r="K19" s="97"/>
      <c r="L19" s="97"/>
      <c r="M19" s="97"/>
      <c r="N19" s="88"/>
      <c r="O19" s="98"/>
    </row>
    <row r="20" ht="7.5" customHeight="1" spans="1:15">
      <c r="A20" s="98"/>
      <c r="B20" s="98"/>
      <c r="C20" s="98"/>
      <c r="D20" s="98"/>
      <c r="E20" s="98"/>
      <c r="F20" s="98"/>
      <c r="G20" s="98"/>
      <c r="H20" s="98"/>
      <c r="I20" s="98"/>
      <c r="J20" s="98"/>
      <c r="K20" s="98"/>
      <c r="L20" s="98"/>
      <c r="M20" s="98"/>
      <c r="N20" s="98"/>
      <c r="O20" s="98"/>
    </row>
  </sheetData>
  <mergeCells count="19">
    <mergeCell ref="A1:M1"/>
    <mergeCell ref="H2:M2"/>
    <mergeCell ref="A3:B3"/>
    <mergeCell ref="C3:M3"/>
    <mergeCell ref="D4:M4"/>
    <mergeCell ref="A19:M19"/>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9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topLeftCell="A13" workbookViewId="0">
      <selection activeCell="A3" sqref="A3:C21"/>
    </sheetView>
  </sheetViews>
  <sheetFormatPr defaultColWidth="9" defaultRowHeight="13.5" outlineLevelCol="4"/>
  <cols>
    <col min="1" max="1" width="9" customWidth="1"/>
    <col min="2" max="3" width="28.125" customWidth="1"/>
    <col min="4" max="5" width="1" customWidth="1"/>
  </cols>
  <sheetData>
    <row r="1" ht="33" customHeight="1" spans="1:5">
      <c r="A1" s="85" t="s">
        <v>36</v>
      </c>
      <c r="B1" s="112"/>
      <c r="C1" s="113"/>
      <c r="D1" s="13"/>
      <c r="E1" s="13"/>
    </row>
    <row r="2" ht="36" customHeight="1" spans="1:5">
      <c r="A2" s="20" t="s">
        <v>1</v>
      </c>
      <c r="B2" s="56"/>
      <c r="C2" s="60" t="s">
        <v>2</v>
      </c>
      <c r="D2" s="13"/>
      <c r="E2" s="13"/>
    </row>
    <row r="3" ht="24.75" customHeight="1" spans="1:5">
      <c r="A3" s="59" t="s">
        <v>37</v>
      </c>
      <c r="B3" s="59"/>
      <c r="C3" s="59" t="s">
        <v>38</v>
      </c>
      <c r="D3" s="14"/>
      <c r="E3" s="13"/>
    </row>
    <row r="4" ht="27" customHeight="1" spans="1:5">
      <c r="A4" s="59" t="s">
        <v>39</v>
      </c>
      <c r="B4" s="59"/>
      <c r="C4" s="92">
        <f>SUM(C5+C17)</f>
        <v>296.77</v>
      </c>
      <c r="D4" s="14"/>
      <c r="E4" s="13"/>
    </row>
    <row r="5" ht="27" customHeight="1" spans="1:5">
      <c r="A5" s="59" t="s">
        <v>40</v>
      </c>
      <c r="B5" s="92"/>
      <c r="C5" s="92">
        <f>SUM(C6+C10+C16+C14+C15)</f>
        <v>296.77</v>
      </c>
      <c r="D5" s="14"/>
      <c r="E5" s="13"/>
    </row>
    <row r="6" ht="27" customHeight="1" spans="1:5">
      <c r="A6" s="59" t="s">
        <v>41</v>
      </c>
      <c r="B6" s="92"/>
      <c r="C6" s="92">
        <f>SUM(C7:C9)</f>
        <v>296.77</v>
      </c>
      <c r="D6" s="14"/>
      <c r="E6" s="13"/>
    </row>
    <row r="7" ht="27" customHeight="1" spans="1:5">
      <c r="A7" s="59" t="s">
        <v>42</v>
      </c>
      <c r="B7" s="92"/>
      <c r="C7" s="92">
        <v>296.77</v>
      </c>
      <c r="D7" s="14"/>
      <c r="E7" s="13"/>
    </row>
    <row r="8" ht="27" customHeight="1" spans="1:5">
      <c r="A8" s="59" t="s">
        <v>43</v>
      </c>
      <c r="B8" s="92"/>
      <c r="C8" s="92">
        <v>0</v>
      </c>
      <c r="D8" s="14"/>
      <c r="E8" s="13"/>
    </row>
    <row r="9" ht="27" customHeight="1" spans="1:5">
      <c r="A9" s="59" t="s">
        <v>44</v>
      </c>
      <c r="B9" s="92"/>
      <c r="C9" s="92">
        <v>0</v>
      </c>
      <c r="D9" s="14"/>
      <c r="E9" s="13"/>
    </row>
    <row r="10" ht="27" customHeight="1" spans="1:5">
      <c r="A10" s="59" t="s">
        <v>45</v>
      </c>
      <c r="B10" s="59"/>
      <c r="C10" s="92">
        <f>SUM(C11:C13)</f>
        <v>0</v>
      </c>
      <c r="D10" s="14"/>
      <c r="E10" s="13"/>
    </row>
    <row r="11" ht="27" customHeight="1" spans="1:5">
      <c r="A11" s="59" t="s">
        <v>46</v>
      </c>
      <c r="B11" s="59"/>
      <c r="C11" s="92">
        <v>0</v>
      </c>
      <c r="D11" s="14"/>
      <c r="E11" s="13"/>
    </row>
    <row r="12" ht="27" customHeight="1" spans="1:5">
      <c r="A12" s="59" t="s">
        <v>47</v>
      </c>
      <c r="B12" s="92"/>
      <c r="C12" s="92">
        <v>0</v>
      </c>
      <c r="D12" s="14"/>
      <c r="E12" s="13"/>
    </row>
    <row r="13" ht="27" customHeight="1" spans="1:5">
      <c r="A13" s="59" t="s">
        <v>48</v>
      </c>
      <c r="B13" s="92"/>
      <c r="C13" s="92">
        <v>0</v>
      </c>
      <c r="D13" s="14"/>
      <c r="E13" s="13"/>
    </row>
    <row r="14" ht="27" customHeight="1" spans="1:5">
      <c r="A14" s="59" t="s">
        <v>49</v>
      </c>
      <c r="B14" s="92"/>
      <c r="C14" s="92">
        <v>0</v>
      </c>
      <c r="D14" s="14"/>
      <c r="E14" s="13"/>
    </row>
    <row r="15" ht="27" customHeight="1" spans="1:5">
      <c r="A15" s="59" t="s">
        <v>50</v>
      </c>
      <c r="B15" s="92"/>
      <c r="C15" s="92">
        <v>0</v>
      </c>
      <c r="D15" s="14"/>
      <c r="E15" s="13"/>
    </row>
    <row r="16" ht="27" customHeight="1" spans="1:5">
      <c r="A16" s="59" t="s">
        <v>51</v>
      </c>
      <c r="B16" s="92"/>
      <c r="C16" s="92">
        <v>0</v>
      </c>
      <c r="D16" s="14"/>
      <c r="E16" s="13"/>
    </row>
    <row r="17" ht="27" customHeight="1" spans="1:5">
      <c r="A17" s="59" t="s">
        <v>52</v>
      </c>
      <c r="B17" s="92"/>
      <c r="C17" s="92">
        <f>SUM(C18:C21)</f>
        <v>0</v>
      </c>
      <c r="D17" s="14"/>
      <c r="E17" s="13"/>
    </row>
    <row r="18" ht="27" customHeight="1" spans="1:5">
      <c r="A18" s="59" t="s">
        <v>53</v>
      </c>
      <c r="B18" s="92"/>
      <c r="C18" s="92">
        <v>0</v>
      </c>
      <c r="D18" s="14"/>
      <c r="E18" s="13"/>
    </row>
    <row r="19" ht="27" customHeight="1" spans="1:5">
      <c r="A19" s="59" t="s">
        <v>54</v>
      </c>
      <c r="B19" s="92"/>
      <c r="C19" s="92">
        <v>0</v>
      </c>
      <c r="D19" s="14"/>
      <c r="E19" s="13"/>
    </row>
    <row r="20" ht="27" customHeight="1" spans="1:5">
      <c r="A20" s="59" t="s">
        <v>55</v>
      </c>
      <c r="B20" s="92"/>
      <c r="C20" s="92">
        <v>0</v>
      </c>
      <c r="D20" s="14"/>
      <c r="E20" s="13"/>
    </row>
    <row r="21" ht="27" customHeight="1" spans="1:5">
      <c r="A21" s="59" t="s">
        <v>56</v>
      </c>
      <c r="B21" s="92"/>
      <c r="C21" s="92">
        <v>0</v>
      </c>
      <c r="D21" s="14"/>
      <c r="E21" s="13"/>
    </row>
    <row r="22" ht="16.5" customHeight="1" spans="1:5">
      <c r="A22" s="26"/>
      <c r="B22" s="26"/>
      <c r="C22" s="26"/>
      <c r="D22" s="13"/>
      <c r="E22" s="13"/>
    </row>
    <row r="23" ht="7.5" customHeight="1" spans="1:5">
      <c r="A23" s="13"/>
      <c r="B23" s="13"/>
      <c r="C23" s="13"/>
      <c r="D23" s="13"/>
      <c r="E23" s="13"/>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topLeftCell="A13" workbookViewId="0">
      <selection activeCell="A4" sqref="A4:N16"/>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99"/>
      <c r="B1" s="99"/>
      <c r="C1" s="99"/>
      <c r="D1" s="100"/>
      <c r="E1" s="16"/>
      <c r="F1" s="16"/>
      <c r="G1" s="99"/>
      <c r="H1" s="99"/>
      <c r="I1" s="99"/>
      <c r="J1" s="99"/>
      <c r="K1" s="100"/>
      <c r="L1" s="16"/>
      <c r="M1" s="16"/>
      <c r="N1" s="100"/>
      <c r="O1" s="107"/>
    </row>
    <row r="2" ht="28.5" customHeight="1" spans="1:15">
      <c r="A2" s="101" t="s">
        <v>57</v>
      </c>
      <c r="B2" s="101"/>
      <c r="C2" s="101"/>
      <c r="D2" s="101"/>
      <c r="E2" s="101"/>
      <c r="F2" s="101"/>
      <c r="G2" s="101"/>
      <c r="H2" s="101"/>
      <c r="I2" s="101"/>
      <c r="J2" s="101"/>
      <c r="K2" s="101"/>
      <c r="L2" s="101"/>
      <c r="M2" s="101"/>
      <c r="N2" s="101"/>
      <c r="O2" s="98"/>
    </row>
    <row r="3" ht="25.5" customHeight="1" spans="1:15">
      <c r="A3" s="20" t="s">
        <v>1</v>
      </c>
      <c r="B3" s="102"/>
      <c r="C3" s="102"/>
      <c r="D3" s="103"/>
      <c r="E3" s="102"/>
      <c r="F3" s="102"/>
      <c r="G3" s="104"/>
      <c r="H3" s="104"/>
      <c r="I3" s="104"/>
      <c r="J3" s="104"/>
      <c r="K3" s="21" t="s">
        <v>2</v>
      </c>
      <c r="L3" s="108"/>
      <c r="M3" s="108"/>
      <c r="N3" s="108"/>
      <c r="O3" s="98"/>
    </row>
    <row r="4" ht="33.75" customHeight="1" spans="1:15">
      <c r="A4" s="59" t="s">
        <v>58</v>
      </c>
      <c r="B4" s="92"/>
      <c r="C4" s="92"/>
      <c r="D4" s="59" t="s">
        <v>59</v>
      </c>
      <c r="E4" s="59" t="s">
        <v>60</v>
      </c>
      <c r="F4" s="59" t="s">
        <v>61</v>
      </c>
      <c r="G4" s="59" t="s">
        <v>62</v>
      </c>
      <c r="H4" s="76" t="s">
        <v>63</v>
      </c>
      <c r="I4" s="109"/>
      <c r="J4" s="110"/>
      <c r="K4" s="76" t="s">
        <v>64</v>
      </c>
      <c r="L4" s="109"/>
      <c r="M4" s="109"/>
      <c r="N4" s="110"/>
      <c r="O4" s="93"/>
    </row>
    <row r="5" ht="39.75" customHeight="1" spans="1:15">
      <c r="A5" s="59" t="s">
        <v>65</v>
      </c>
      <c r="B5" s="59" t="s">
        <v>66</v>
      </c>
      <c r="C5" s="59" t="s">
        <v>67</v>
      </c>
      <c r="D5" s="92"/>
      <c r="E5" s="92"/>
      <c r="F5" s="92"/>
      <c r="G5" s="92"/>
      <c r="H5" s="79" t="s">
        <v>68</v>
      </c>
      <c r="I5" s="79" t="s">
        <v>69</v>
      </c>
      <c r="J5" s="79" t="s">
        <v>70</v>
      </c>
      <c r="K5" s="79" t="s">
        <v>71</v>
      </c>
      <c r="L5" s="79" t="s">
        <v>72</v>
      </c>
      <c r="M5" s="79" t="s">
        <v>73</v>
      </c>
      <c r="N5" s="79" t="s">
        <v>74</v>
      </c>
      <c r="O5" s="93"/>
    </row>
    <row r="6" ht="20.25" customHeight="1" spans="1:15">
      <c r="A6" s="59" t="s">
        <v>75</v>
      </c>
      <c r="B6" s="59" t="s">
        <v>75</v>
      </c>
      <c r="C6" s="59" t="s">
        <v>75</v>
      </c>
      <c r="D6" s="59" t="s">
        <v>75</v>
      </c>
      <c r="E6" s="59" t="s">
        <v>75</v>
      </c>
      <c r="F6" s="59" t="s">
        <v>75</v>
      </c>
      <c r="G6" s="105">
        <v>1</v>
      </c>
      <c r="H6" s="105">
        <v>2</v>
      </c>
      <c r="I6" s="105">
        <v>3</v>
      </c>
      <c r="J6" s="105">
        <v>4</v>
      </c>
      <c r="K6" s="105">
        <v>5</v>
      </c>
      <c r="L6" s="105">
        <v>6</v>
      </c>
      <c r="M6" s="105">
        <v>7</v>
      </c>
      <c r="N6" s="105">
        <v>8</v>
      </c>
      <c r="O6" s="93"/>
    </row>
    <row r="7" ht="21.75" customHeight="1" spans="1:15">
      <c r="A7" s="79" t="s">
        <v>7</v>
      </c>
      <c r="B7" s="59"/>
      <c r="C7" s="79"/>
      <c r="D7" s="79"/>
      <c r="E7" s="79"/>
      <c r="F7" s="79" t="s">
        <v>7</v>
      </c>
      <c r="G7" s="80">
        <v>296.77</v>
      </c>
      <c r="H7" s="80">
        <v>227.23</v>
      </c>
      <c r="I7" s="80">
        <v>11.88</v>
      </c>
      <c r="J7" s="80">
        <v>28.36</v>
      </c>
      <c r="K7" s="80">
        <v>0</v>
      </c>
      <c r="L7" s="80">
        <v>29.3</v>
      </c>
      <c r="M7" s="80">
        <v>0</v>
      </c>
      <c r="N7" s="80">
        <v>0</v>
      </c>
      <c r="O7" s="111"/>
    </row>
    <row r="8" ht="33.75" customHeight="1" spans="1:15">
      <c r="A8" s="81"/>
      <c r="B8" s="81"/>
      <c r="C8" s="81"/>
      <c r="D8" s="81"/>
      <c r="E8" s="81" t="s">
        <v>76</v>
      </c>
      <c r="F8" s="81"/>
      <c r="G8" s="82">
        <v>296.77</v>
      </c>
      <c r="H8" s="82">
        <v>227.23</v>
      </c>
      <c r="I8" s="82">
        <v>11.88</v>
      </c>
      <c r="J8" s="82">
        <v>28.36</v>
      </c>
      <c r="K8" s="82">
        <v>0</v>
      </c>
      <c r="L8" s="82">
        <v>29.3</v>
      </c>
      <c r="M8" s="82">
        <v>0</v>
      </c>
      <c r="N8" s="82">
        <v>0</v>
      </c>
      <c r="O8" s="111"/>
    </row>
    <row r="9" ht="33.75" customHeight="1" spans="1:15">
      <c r="A9" s="79" t="s">
        <v>77</v>
      </c>
      <c r="B9" s="79" t="s">
        <v>78</v>
      </c>
      <c r="C9" s="79" t="s">
        <v>78</v>
      </c>
      <c r="D9" s="79" t="s">
        <v>79</v>
      </c>
      <c r="E9" s="79" t="s">
        <v>80</v>
      </c>
      <c r="F9" s="79" t="s">
        <v>81</v>
      </c>
      <c r="G9" s="80">
        <v>212.97</v>
      </c>
      <c r="H9" s="80">
        <v>174.76</v>
      </c>
      <c r="I9" s="80">
        <v>11.88</v>
      </c>
      <c r="J9" s="80">
        <v>0</v>
      </c>
      <c r="K9" s="80">
        <v>0</v>
      </c>
      <c r="L9" s="80">
        <v>26.33</v>
      </c>
      <c r="M9" s="80">
        <v>0</v>
      </c>
      <c r="N9" s="80">
        <v>0</v>
      </c>
      <c r="O9" s="111"/>
    </row>
    <row r="10" ht="33.75" customHeight="1" spans="1:15">
      <c r="A10" s="79" t="s">
        <v>82</v>
      </c>
      <c r="B10" s="79" t="s">
        <v>78</v>
      </c>
      <c r="C10" s="79" t="s">
        <v>78</v>
      </c>
      <c r="D10" s="79" t="s">
        <v>79</v>
      </c>
      <c r="E10" s="79" t="s">
        <v>80</v>
      </c>
      <c r="F10" s="79" t="s">
        <v>83</v>
      </c>
      <c r="G10" s="80">
        <v>8.16</v>
      </c>
      <c r="H10" s="80">
        <v>0</v>
      </c>
      <c r="I10" s="80">
        <v>0</v>
      </c>
      <c r="J10" s="80">
        <v>8.16</v>
      </c>
      <c r="K10" s="80">
        <v>0</v>
      </c>
      <c r="L10" s="80">
        <v>0</v>
      </c>
      <c r="M10" s="80">
        <v>0</v>
      </c>
      <c r="N10" s="80">
        <v>0</v>
      </c>
      <c r="O10" s="111"/>
    </row>
    <row r="11" ht="33.75" customHeight="1" spans="1:15">
      <c r="A11" s="79" t="s">
        <v>82</v>
      </c>
      <c r="B11" s="79" t="s">
        <v>84</v>
      </c>
      <c r="C11" s="79" t="s">
        <v>78</v>
      </c>
      <c r="D11" s="79" t="s">
        <v>79</v>
      </c>
      <c r="E11" s="79" t="s">
        <v>80</v>
      </c>
      <c r="F11" s="79" t="s">
        <v>85</v>
      </c>
      <c r="G11" s="80">
        <v>20.2</v>
      </c>
      <c r="H11" s="80">
        <v>0</v>
      </c>
      <c r="I11" s="80">
        <v>0</v>
      </c>
      <c r="J11" s="80">
        <v>20.2</v>
      </c>
      <c r="K11" s="80">
        <v>0</v>
      </c>
      <c r="L11" s="80">
        <v>0</v>
      </c>
      <c r="M11" s="80">
        <v>0</v>
      </c>
      <c r="N11" s="80">
        <v>0</v>
      </c>
      <c r="O11" s="111"/>
    </row>
    <row r="12" ht="33.75" customHeight="1" spans="1:15">
      <c r="A12" s="79" t="s">
        <v>82</v>
      </c>
      <c r="B12" s="79" t="s">
        <v>84</v>
      </c>
      <c r="C12" s="79" t="s">
        <v>84</v>
      </c>
      <c r="D12" s="79" t="s">
        <v>79</v>
      </c>
      <c r="E12" s="79" t="s">
        <v>80</v>
      </c>
      <c r="F12" s="79" t="s">
        <v>86</v>
      </c>
      <c r="G12" s="80">
        <v>27.07</v>
      </c>
      <c r="H12" s="80">
        <v>27.07</v>
      </c>
      <c r="I12" s="80">
        <v>0</v>
      </c>
      <c r="J12" s="80">
        <v>0</v>
      </c>
      <c r="K12" s="80">
        <v>0</v>
      </c>
      <c r="L12" s="80">
        <v>0</v>
      </c>
      <c r="M12" s="80">
        <v>0</v>
      </c>
      <c r="N12" s="80">
        <v>0</v>
      </c>
      <c r="O12" s="111"/>
    </row>
    <row r="13" ht="33.75" customHeight="1" spans="1:15">
      <c r="A13" s="79" t="s">
        <v>82</v>
      </c>
      <c r="B13" s="79" t="s">
        <v>87</v>
      </c>
      <c r="C13" s="79" t="s">
        <v>78</v>
      </c>
      <c r="D13" s="79" t="s">
        <v>79</v>
      </c>
      <c r="E13" s="79" t="s">
        <v>80</v>
      </c>
      <c r="F13" s="79" t="s">
        <v>88</v>
      </c>
      <c r="G13" s="80">
        <v>1.71</v>
      </c>
      <c r="H13" s="80">
        <v>1.71</v>
      </c>
      <c r="I13" s="80">
        <v>0</v>
      </c>
      <c r="J13" s="80">
        <v>0</v>
      </c>
      <c r="K13" s="80">
        <v>0</v>
      </c>
      <c r="L13" s="80">
        <v>0</v>
      </c>
      <c r="M13" s="80">
        <v>0</v>
      </c>
      <c r="N13" s="80">
        <v>0</v>
      </c>
      <c r="O13" s="111"/>
    </row>
    <row r="14" ht="33.75" customHeight="1" spans="1:15">
      <c r="A14" s="79" t="s">
        <v>89</v>
      </c>
      <c r="B14" s="79" t="s">
        <v>90</v>
      </c>
      <c r="C14" s="79" t="s">
        <v>78</v>
      </c>
      <c r="D14" s="79" t="s">
        <v>79</v>
      </c>
      <c r="E14" s="79" t="s">
        <v>80</v>
      </c>
      <c r="F14" s="79" t="s">
        <v>91</v>
      </c>
      <c r="G14" s="80">
        <v>10.15</v>
      </c>
      <c r="H14" s="80">
        <v>10.15</v>
      </c>
      <c r="I14" s="80">
        <v>0</v>
      </c>
      <c r="J14" s="80">
        <v>0</v>
      </c>
      <c r="K14" s="80">
        <v>0</v>
      </c>
      <c r="L14" s="80">
        <v>0</v>
      </c>
      <c r="M14" s="80">
        <v>0</v>
      </c>
      <c r="N14" s="80">
        <v>0</v>
      </c>
      <c r="O14" s="111"/>
    </row>
    <row r="15" ht="33.75" customHeight="1" spans="1:15">
      <c r="A15" s="79" t="s">
        <v>92</v>
      </c>
      <c r="B15" s="79" t="s">
        <v>93</v>
      </c>
      <c r="C15" s="79" t="s">
        <v>78</v>
      </c>
      <c r="D15" s="79" t="s">
        <v>79</v>
      </c>
      <c r="E15" s="79" t="s">
        <v>80</v>
      </c>
      <c r="F15" s="79" t="s">
        <v>94</v>
      </c>
      <c r="G15" s="80">
        <v>13.54</v>
      </c>
      <c r="H15" s="80">
        <v>13.54</v>
      </c>
      <c r="I15" s="80">
        <v>0</v>
      </c>
      <c r="J15" s="80">
        <v>0</v>
      </c>
      <c r="K15" s="80">
        <v>0</v>
      </c>
      <c r="L15" s="80">
        <v>0</v>
      </c>
      <c r="M15" s="80">
        <v>0</v>
      </c>
      <c r="N15" s="80">
        <v>0</v>
      </c>
      <c r="O15" s="111"/>
    </row>
    <row r="16" ht="33.75" customHeight="1" spans="1:15">
      <c r="A16" s="79" t="s">
        <v>95</v>
      </c>
      <c r="B16" s="79" t="s">
        <v>78</v>
      </c>
      <c r="C16" s="79" t="s">
        <v>78</v>
      </c>
      <c r="D16" s="79" t="s">
        <v>79</v>
      </c>
      <c r="E16" s="79" t="s">
        <v>80</v>
      </c>
      <c r="F16" s="79" t="s">
        <v>96</v>
      </c>
      <c r="G16" s="80">
        <v>2.97</v>
      </c>
      <c r="H16" s="80">
        <v>0</v>
      </c>
      <c r="I16" s="80">
        <v>0</v>
      </c>
      <c r="J16" s="80">
        <v>0</v>
      </c>
      <c r="K16" s="80">
        <v>0</v>
      </c>
      <c r="L16" s="80">
        <v>2.97</v>
      </c>
      <c r="M16" s="80">
        <v>0</v>
      </c>
      <c r="N16" s="80">
        <v>0</v>
      </c>
      <c r="O16" s="111"/>
    </row>
    <row r="17" ht="7.5" customHeight="1" spans="1:15">
      <c r="A17" s="106"/>
      <c r="B17" s="106"/>
      <c r="C17" s="106"/>
      <c r="D17" s="106"/>
      <c r="E17" s="106"/>
      <c r="F17" s="106"/>
      <c r="G17" s="106"/>
      <c r="H17" s="106"/>
      <c r="I17" s="106"/>
      <c r="J17" s="106"/>
      <c r="K17" s="106"/>
      <c r="L17" s="106"/>
      <c r="M17" s="106"/>
      <c r="N17" s="106"/>
      <c r="O17" s="98"/>
    </row>
    <row r="18" ht="7.5" customHeight="1" spans="1:15">
      <c r="A18" s="13"/>
      <c r="B18" s="13"/>
      <c r="C18" s="13"/>
      <c r="D18" s="13"/>
      <c r="E18" s="13"/>
      <c r="F18" s="13"/>
      <c r="G18" s="13"/>
      <c r="H18" s="13"/>
      <c r="I18" s="13"/>
      <c r="J18" s="13"/>
      <c r="K18" s="13"/>
      <c r="L18" s="13"/>
      <c r="M18" s="13"/>
      <c r="N18" s="13"/>
      <c r="O18" s="13"/>
    </row>
  </sheetData>
  <mergeCells count="11">
    <mergeCell ref="A2:N2"/>
    <mergeCell ref="A3:F3"/>
    <mergeCell ref="K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84" orientation="landscape"/>
  <headerFooter>
    <oddFooter>&amp;C第&amp;P页, 共&amp;N页</oddFooter>
  </headerFooter>
  <ignoredErrors>
    <ignoredError sqref="A9 B9 C9 D9 A10 B10 C10 D10 A11 B11 C11 D11 A12 B12 C12 D12 A13 B13 C13 D13 A14 B14 C14 D14 A15 B15 C15 D15 A16 B16 C16 D16"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37" sqref="A37:G37"/>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5" t="s">
        <v>97</v>
      </c>
      <c r="B1" s="86"/>
      <c r="C1" s="86"/>
      <c r="D1" s="86"/>
      <c r="E1" s="86"/>
      <c r="F1" s="86"/>
      <c r="G1" s="87"/>
      <c r="H1" s="88"/>
      <c r="I1" s="98"/>
    </row>
    <row r="2" ht="15" customHeight="1" spans="1:9">
      <c r="A2" s="89" t="s">
        <v>1</v>
      </c>
      <c r="B2" s="90"/>
      <c r="C2" s="90"/>
      <c r="D2" s="21" t="s">
        <v>2</v>
      </c>
      <c r="E2" s="83"/>
      <c r="F2" s="83"/>
      <c r="G2" s="83"/>
      <c r="H2" s="88"/>
      <c r="I2" s="98"/>
    </row>
    <row r="3" ht="18" customHeight="1" spans="1:9">
      <c r="A3" s="79" t="s">
        <v>3</v>
      </c>
      <c r="B3" s="80"/>
      <c r="C3" s="79" t="s">
        <v>4</v>
      </c>
      <c r="D3" s="80"/>
      <c r="E3" s="80"/>
      <c r="F3" s="80"/>
      <c r="G3" s="80"/>
      <c r="H3" s="91"/>
      <c r="I3" s="98"/>
    </row>
    <row r="4" ht="18" customHeight="1" spans="1:9">
      <c r="A4" s="79" t="s">
        <v>5</v>
      </c>
      <c r="B4" s="79" t="s">
        <v>6</v>
      </c>
      <c r="C4" s="79" t="s">
        <v>5</v>
      </c>
      <c r="D4" s="79" t="s">
        <v>6</v>
      </c>
      <c r="E4" s="80"/>
      <c r="F4" s="80"/>
      <c r="G4" s="80"/>
      <c r="H4" s="91"/>
      <c r="I4" s="98"/>
    </row>
    <row r="5" ht="20.25" customHeight="1" spans="1:9">
      <c r="A5" s="80"/>
      <c r="B5" s="80"/>
      <c r="C5" s="80"/>
      <c r="D5" s="79" t="s">
        <v>7</v>
      </c>
      <c r="E5" s="79" t="s">
        <v>8</v>
      </c>
      <c r="F5" s="79" t="s">
        <v>9</v>
      </c>
      <c r="G5" s="79" t="s">
        <v>10</v>
      </c>
      <c r="H5" s="91"/>
      <c r="I5" s="98"/>
    </row>
    <row r="6" ht="23.25" customHeight="1" spans="1:9">
      <c r="A6" s="80"/>
      <c r="B6" s="80"/>
      <c r="C6" s="80"/>
      <c r="D6" s="80"/>
      <c r="E6" s="80"/>
      <c r="F6" s="80"/>
      <c r="G6" s="80"/>
      <c r="H6" s="91"/>
      <c r="I6" s="98"/>
    </row>
    <row r="7" ht="22.5" customHeight="1" spans="1:9">
      <c r="A7" s="79" t="s">
        <v>17</v>
      </c>
      <c r="B7" s="80">
        <v>296.77</v>
      </c>
      <c r="C7" s="79" t="s">
        <v>98</v>
      </c>
      <c r="D7" s="80">
        <v>0</v>
      </c>
      <c r="E7" s="80">
        <v>0</v>
      </c>
      <c r="F7" s="80">
        <v>0</v>
      </c>
      <c r="G7" s="80">
        <v>0</v>
      </c>
      <c r="H7" s="91"/>
      <c r="I7" s="98"/>
    </row>
    <row r="8" ht="22.5" customHeight="1" spans="1:9">
      <c r="A8" s="79" t="s">
        <v>19</v>
      </c>
      <c r="B8" s="80">
        <v>0</v>
      </c>
      <c r="C8" s="79" t="s">
        <v>99</v>
      </c>
      <c r="D8" s="80">
        <v>0</v>
      </c>
      <c r="E8" s="80">
        <v>0</v>
      </c>
      <c r="F8" s="80">
        <v>0</v>
      </c>
      <c r="G8" s="80">
        <v>0</v>
      </c>
      <c r="H8" s="91"/>
      <c r="I8" s="98"/>
    </row>
    <row r="9" ht="22.5" customHeight="1" spans="1:9">
      <c r="A9" s="79" t="s">
        <v>21</v>
      </c>
      <c r="B9" s="80">
        <v>0</v>
      </c>
      <c r="C9" s="79" t="s">
        <v>100</v>
      </c>
      <c r="D9" s="80">
        <v>0</v>
      </c>
      <c r="E9" s="80">
        <v>0</v>
      </c>
      <c r="F9" s="80">
        <v>0</v>
      </c>
      <c r="G9" s="80">
        <v>0</v>
      </c>
      <c r="H9" s="91"/>
      <c r="I9" s="98"/>
    </row>
    <row r="10" ht="22.5" customHeight="1" spans="1:9">
      <c r="A10" s="92"/>
      <c r="B10" s="80"/>
      <c r="C10" s="79" t="s">
        <v>101</v>
      </c>
      <c r="D10" s="80">
        <v>0</v>
      </c>
      <c r="E10" s="80">
        <v>0</v>
      </c>
      <c r="F10" s="80">
        <v>0</v>
      </c>
      <c r="G10" s="80">
        <v>0</v>
      </c>
      <c r="H10" s="91"/>
      <c r="I10" s="98"/>
    </row>
    <row r="11" ht="22.5" customHeight="1" spans="1:9">
      <c r="A11" s="10"/>
      <c r="B11" s="80"/>
      <c r="C11" s="79" t="s">
        <v>102</v>
      </c>
      <c r="D11" s="80">
        <v>0</v>
      </c>
      <c r="E11" s="80">
        <v>0</v>
      </c>
      <c r="F11" s="80">
        <v>0</v>
      </c>
      <c r="G11" s="80">
        <v>0</v>
      </c>
      <c r="H11" s="91"/>
      <c r="I11" s="98"/>
    </row>
    <row r="12" ht="22.5" customHeight="1" spans="1:9">
      <c r="A12" s="92"/>
      <c r="B12" s="80"/>
      <c r="C12" s="79" t="s">
        <v>103</v>
      </c>
      <c r="D12" s="80">
        <v>212.97</v>
      </c>
      <c r="E12" s="80">
        <v>212.97</v>
      </c>
      <c r="F12" s="80">
        <v>0</v>
      </c>
      <c r="G12" s="80">
        <v>0</v>
      </c>
      <c r="H12" s="91"/>
      <c r="I12" s="98"/>
    </row>
    <row r="13" ht="22.5" customHeight="1" spans="1:9">
      <c r="A13" s="92"/>
      <c r="B13" s="80"/>
      <c r="C13" s="79" t="s">
        <v>104</v>
      </c>
      <c r="D13" s="80">
        <v>0</v>
      </c>
      <c r="E13" s="80">
        <v>0</v>
      </c>
      <c r="F13" s="80">
        <v>0</v>
      </c>
      <c r="G13" s="80">
        <v>0</v>
      </c>
      <c r="H13" s="91"/>
      <c r="I13" s="98"/>
    </row>
    <row r="14" ht="22.5" customHeight="1" spans="1:9">
      <c r="A14" s="92"/>
      <c r="B14" s="80"/>
      <c r="C14" s="79" t="s">
        <v>105</v>
      </c>
      <c r="D14" s="80">
        <v>57.14</v>
      </c>
      <c r="E14" s="80">
        <v>57.14</v>
      </c>
      <c r="F14" s="80">
        <v>0</v>
      </c>
      <c r="G14" s="80">
        <v>0</v>
      </c>
      <c r="H14" s="91"/>
      <c r="I14" s="98"/>
    </row>
    <row r="15" ht="22.5" customHeight="1" spans="1:9">
      <c r="A15" s="92"/>
      <c r="B15" s="80"/>
      <c r="C15" s="79" t="s">
        <v>106</v>
      </c>
      <c r="D15" s="80">
        <v>0</v>
      </c>
      <c r="E15" s="80">
        <v>0</v>
      </c>
      <c r="F15" s="80">
        <v>0</v>
      </c>
      <c r="G15" s="80">
        <v>0</v>
      </c>
      <c r="H15" s="91"/>
      <c r="I15" s="98"/>
    </row>
    <row r="16" ht="27.75" customHeight="1" spans="1:9">
      <c r="A16" s="92"/>
      <c r="B16" s="80"/>
      <c r="C16" s="79" t="s">
        <v>107</v>
      </c>
      <c r="D16" s="80">
        <v>10.15</v>
      </c>
      <c r="E16" s="80">
        <v>10.15</v>
      </c>
      <c r="F16" s="80">
        <v>0</v>
      </c>
      <c r="G16" s="80">
        <v>0</v>
      </c>
      <c r="H16" s="91"/>
      <c r="I16" s="98"/>
    </row>
    <row r="17" ht="27.75" customHeight="1" spans="1:9">
      <c r="A17" s="92"/>
      <c r="B17" s="80"/>
      <c r="C17" s="79" t="s">
        <v>108</v>
      </c>
      <c r="D17" s="80">
        <v>0</v>
      </c>
      <c r="E17" s="80">
        <v>0</v>
      </c>
      <c r="F17" s="80">
        <v>0</v>
      </c>
      <c r="G17" s="80">
        <v>0</v>
      </c>
      <c r="H17" s="91"/>
      <c r="I17" s="98"/>
    </row>
    <row r="18" ht="27.75" customHeight="1" spans="1:9">
      <c r="A18" s="92"/>
      <c r="B18" s="80"/>
      <c r="C18" s="79" t="s">
        <v>109</v>
      </c>
      <c r="D18" s="80">
        <v>0</v>
      </c>
      <c r="E18" s="80">
        <v>0</v>
      </c>
      <c r="F18" s="80">
        <v>0</v>
      </c>
      <c r="G18" s="80">
        <v>0</v>
      </c>
      <c r="H18" s="91"/>
      <c r="I18" s="98"/>
    </row>
    <row r="19" ht="27.75" customHeight="1" spans="1:9">
      <c r="A19" s="92"/>
      <c r="B19" s="80"/>
      <c r="C19" s="79" t="s">
        <v>110</v>
      </c>
      <c r="D19" s="80">
        <v>0</v>
      </c>
      <c r="E19" s="80">
        <v>0</v>
      </c>
      <c r="F19" s="80">
        <v>0</v>
      </c>
      <c r="G19" s="80">
        <v>0</v>
      </c>
      <c r="H19" s="91"/>
      <c r="I19" s="98"/>
    </row>
    <row r="20" ht="20.25" customHeight="1" spans="1:9">
      <c r="A20" s="92"/>
      <c r="B20" s="80"/>
      <c r="C20" s="79" t="s">
        <v>111</v>
      </c>
      <c r="D20" s="80">
        <v>0</v>
      </c>
      <c r="E20" s="80">
        <v>0</v>
      </c>
      <c r="F20" s="80">
        <v>0</v>
      </c>
      <c r="G20" s="80">
        <v>0</v>
      </c>
      <c r="H20" s="91"/>
      <c r="I20" s="98"/>
    </row>
    <row r="21" ht="20.25" customHeight="1" spans="1:9">
      <c r="A21" s="92"/>
      <c r="B21" s="80"/>
      <c r="C21" s="79" t="s">
        <v>112</v>
      </c>
      <c r="D21" s="80">
        <v>0</v>
      </c>
      <c r="E21" s="80">
        <v>0</v>
      </c>
      <c r="F21" s="80">
        <v>0</v>
      </c>
      <c r="G21" s="80">
        <v>0</v>
      </c>
      <c r="H21" s="91"/>
      <c r="I21" s="98"/>
    </row>
    <row r="22" ht="15.75" customHeight="1" spans="1:9">
      <c r="A22" s="92"/>
      <c r="B22" s="80"/>
      <c r="C22" s="79" t="s">
        <v>113</v>
      </c>
      <c r="D22" s="80">
        <v>0</v>
      </c>
      <c r="E22" s="80">
        <v>0</v>
      </c>
      <c r="F22" s="80">
        <v>0</v>
      </c>
      <c r="G22" s="80">
        <v>0</v>
      </c>
      <c r="H22" s="93"/>
      <c r="I22" s="98"/>
    </row>
    <row r="23" ht="15.75" customHeight="1" spans="1:9">
      <c r="A23" s="92"/>
      <c r="B23" s="80"/>
      <c r="C23" s="79" t="s">
        <v>114</v>
      </c>
      <c r="D23" s="80">
        <v>0</v>
      </c>
      <c r="E23" s="80">
        <v>0</v>
      </c>
      <c r="F23" s="80">
        <v>0</v>
      </c>
      <c r="G23" s="80">
        <v>0</v>
      </c>
      <c r="H23" s="93"/>
      <c r="I23" s="98"/>
    </row>
    <row r="24" ht="15.75" customHeight="1" spans="1:9">
      <c r="A24" s="92"/>
      <c r="B24" s="80"/>
      <c r="C24" s="79" t="s">
        <v>115</v>
      </c>
      <c r="D24" s="80">
        <v>0</v>
      </c>
      <c r="E24" s="80">
        <v>0</v>
      </c>
      <c r="F24" s="80">
        <v>0</v>
      </c>
      <c r="G24" s="80">
        <v>0</v>
      </c>
      <c r="H24" s="93"/>
      <c r="I24" s="98"/>
    </row>
    <row r="25" ht="15.75" customHeight="1" spans="1:9">
      <c r="A25" s="92"/>
      <c r="B25" s="80"/>
      <c r="C25" s="79" t="s">
        <v>116</v>
      </c>
      <c r="D25" s="80">
        <v>0</v>
      </c>
      <c r="E25" s="80">
        <v>0</v>
      </c>
      <c r="F25" s="80">
        <v>0</v>
      </c>
      <c r="G25" s="80">
        <v>0</v>
      </c>
      <c r="H25" s="93"/>
      <c r="I25" s="98"/>
    </row>
    <row r="26" ht="15.75" customHeight="1" spans="1:9">
      <c r="A26" s="92"/>
      <c r="B26" s="80"/>
      <c r="C26" s="79" t="s">
        <v>117</v>
      </c>
      <c r="D26" s="80">
        <v>13.54</v>
      </c>
      <c r="E26" s="80">
        <v>13.54</v>
      </c>
      <c r="F26" s="80">
        <v>0</v>
      </c>
      <c r="G26" s="80">
        <v>0</v>
      </c>
      <c r="H26" s="93"/>
      <c r="I26" s="98"/>
    </row>
    <row r="27" ht="15.75" customHeight="1" spans="1:9">
      <c r="A27" s="92"/>
      <c r="B27" s="80"/>
      <c r="C27" s="79" t="s">
        <v>118</v>
      </c>
      <c r="D27" s="80">
        <v>2.97</v>
      </c>
      <c r="E27" s="80">
        <v>2.97</v>
      </c>
      <c r="F27" s="80">
        <v>0</v>
      </c>
      <c r="G27" s="80">
        <v>0</v>
      </c>
      <c r="H27" s="93"/>
      <c r="I27" s="98"/>
    </row>
    <row r="28" ht="15.75" customHeight="1" spans="1:9">
      <c r="A28" s="92"/>
      <c r="B28" s="80"/>
      <c r="C28" s="79" t="s">
        <v>119</v>
      </c>
      <c r="D28" s="80">
        <v>0</v>
      </c>
      <c r="E28" s="80">
        <v>0</v>
      </c>
      <c r="F28" s="80">
        <v>0</v>
      </c>
      <c r="G28" s="80">
        <v>0</v>
      </c>
      <c r="H28" s="93"/>
      <c r="I28" s="98"/>
    </row>
    <row r="29" ht="15.75" customHeight="1" spans="1:9">
      <c r="A29" s="92"/>
      <c r="B29" s="80"/>
      <c r="C29" s="79" t="s">
        <v>120</v>
      </c>
      <c r="D29" s="80">
        <v>0</v>
      </c>
      <c r="E29" s="80">
        <v>0</v>
      </c>
      <c r="F29" s="80">
        <v>0</v>
      </c>
      <c r="G29" s="80">
        <v>0</v>
      </c>
      <c r="H29" s="93"/>
      <c r="I29" s="98"/>
    </row>
    <row r="30" ht="15.75" customHeight="1" spans="1:9">
      <c r="A30" s="92"/>
      <c r="B30" s="80"/>
      <c r="C30" s="79" t="s">
        <v>121</v>
      </c>
      <c r="D30" s="80">
        <v>0</v>
      </c>
      <c r="E30" s="80">
        <v>0</v>
      </c>
      <c r="F30" s="80">
        <v>0</v>
      </c>
      <c r="G30" s="80">
        <v>0</v>
      </c>
      <c r="H30" s="93"/>
      <c r="I30" s="98"/>
    </row>
    <row r="31" ht="15.75" customHeight="1" spans="1:9">
      <c r="A31" s="92"/>
      <c r="B31" s="80"/>
      <c r="C31" s="79" t="s">
        <v>122</v>
      </c>
      <c r="D31" s="80">
        <v>0</v>
      </c>
      <c r="E31" s="80">
        <v>0</v>
      </c>
      <c r="F31" s="80">
        <v>0</v>
      </c>
      <c r="G31" s="80">
        <v>0</v>
      </c>
      <c r="H31" s="93"/>
      <c r="I31" s="98"/>
    </row>
    <row r="32" ht="15.75" customHeight="1" spans="1:9">
      <c r="A32" s="92"/>
      <c r="B32" s="80"/>
      <c r="C32" s="79" t="s">
        <v>123</v>
      </c>
      <c r="D32" s="80">
        <v>0</v>
      </c>
      <c r="E32" s="80">
        <v>0</v>
      </c>
      <c r="F32" s="80">
        <v>0</v>
      </c>
      <c r="G32" s="80">
        <v>0</v>
      </c>
      <c r="H32" s="93"/>
      <c r="I32" s="98"/>
    </row>
    <row r="33" ht="15.75" customHeight="1" spans="1:9">
      <c r="A33" s="94"/>
      <c r="B33" s="80"/>
      <c r="C33" s="79" t="s">
        <v>124</v>
      </c>
      <c r="D33" s="80">
        <v>0</v>
      </c>
      <c r="E33" s="80">
        <v>0</v>
      </c>
      <c r="F33" s="80">
        <v>0</v>
      </c>
      <c r="G33" s="80">
        <v>0</v>
      </c>
      <c r="H33" s="93"/>
      <c r="I33" s="98"/>
    </row>
    <row r="34" ht="15.75" customHeight="1" spans="1:9">
      <c r="A34" s="94"/>
      <c r="B34" s="80"/>
      <c r="C34" s="79" t="s">
        <v>125</v>
      </c>
      <c r="D34" s="80">
        <v>0</v>
      </c>
      <c r="E34" s="80">
        <v>0</v>
      </c>
      <c r="F34" s="80">
        <v>0</v>
      </c>
      <c r="G34" s="80">
        <v>0</v>
      </c>
      <c r="H34" s="93"/>
      <c r="I34" s="98"/>
    </row>
    <row r="35" ht="15.75" customHeight="1" spans="1:9">
      <c r="A35" s="80"/>
      <c r="B35" s="80"/>
      <c r="C35" s="79" t="s">
        <v>126</v>
      </c>
      <c r="D35" s="80">
        <v>0</v>
      </c>
      <c r="E35" s="80">
        <v>0</v>
      </c>
      <c r="F35" s="80">
        <v>0</v>
      </c>
      <c r="G35" s="80">
        <v>0</v>
      </c>
      <c r="H35" s="93"/>
      <c r="I35" s="98"/>
    </row>
    <row r="36" ht="14.25" customHeight="1" spans="1:9">
      <c r="A36" s="80"/>
      <c r="B36" s="95"/>
      <c r="C36" s="95"/>
      <c r="D36" s="95"/>
      <c r="E36" s="95"/>
      <c r="F36" s="95"/>
      <c r="G36" s="95"/>
      <c r="H36" s="93"/>
      <c r="I36" s="98"/>
    </row>
    <row r="37" ht="20.25" customHeight="1" spans="1:9">
      <c r="A37" s="79" t="s">
        <v>33</v>
      </c>
      <c r="B37" s="80">
        <f>SUM(B7+B8)</f>
        <v>296.77</v>
      </c>
      <c r="C37" s="79" t="s">
        <v>34</v>
      </c>
      <c r="D37" s="80">
        <v>296.77</v>
      </c>
      <c r="E37" s="80">
        <v>296.77</v>
      </c>
      <c r="F37" s="80">
        <v>0</v>
      </c>
      <c r="G37" s="80">
        <v>0</v>
      </c>
      <c r="H37" s="93"/>
      <c r="I37" s="98"/>
    </row>
    <row r="38" ht="14.25" customHeight="1" spans="1:9">
      <c r="A38" s="96"/>
      <c r="B38" s="96"/>
      <c r="C38" s="96"/>
      <c r="D38" s="97"/>
      <c r="E38" s="97"/>
      <c r="F38" s="97"/>
      <c r="G38" s="97"/>
      <c r="H38" s="98"/>
      <c r="I38" s="98"/>
    </row>
    <row r="39" ht="7.5" customHeight="1" spans="1:9">
      <c r="A39" s="98"/>
      <c r="B39" s="98"/>
      <c r="C39" s="98"/>
      <c r="D39" s="98"/>
      <c r="E39" s="98"/>
      <c r="F39" s="98"/>
      <c r="G39" s="98"/>
      <c r="H39" s="98"/>
      <c r="I39" s="98"/>
    </row>
  </sheetData>
  <mergeCells count="13">
    <mergeCell ref="A1:G1"/>
    <mergeCell ref="A2:C2"/>
    <mergeCell ref="D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8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A3" sqref="A3:N17"/>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74" t="s">
        <v>127</v>
      </c>
      <c r="B1" s="75"/>
      <c r="C1" s="75"/>
      <c r="D1" s="75"/>
      <c r="E1" s="75"/>
      <c r="F1" s="75"/>
      <c r="G1" s="75"/>
      <c r="H1" s="75"/>
      <c r="I1" s="75"/>
      <c r="J1" s="75"/>
      <c r="K1" s="75"/>
      <c r="L1" s="75"/>
      <c r="M1" s="75"/>
      <c r="N1" s="75"/>
      <c r="O1" s="13"/>
      <c r="P1" s="13"/>
    </row>
    <row r="2" ht="15.75" customHeight="1" spans="1:16">
      <c r="A2" s="20" t="s">
        <v>1</v>
      </c>
      <c r="B2" s="29"/>
      <c r="C2" s="29"/>
      <c r="D2" s="29"/>
      <c r="E2" s="29"/>
      <c r="F2" s="29"/>
      <c r="G2" s="29"/>
      <c r="H2" s="29"/>
      <c r="I2" s="29"/>
      <c r="J2" s="21" t="s">
        <v>2</v>
      </c>
      <c r="K2" s="83"/>
      <c r="L2" s="83"/>
      <c r="M2" s="83"/>
      <c r="N2" s="83"/>
      <c r="O2" s="13"/>
      <c r="P2" s="13"/>
    </row>
    <row r="3" ht="16.5" customHeight="1" spans="1:16">
      <c r="A3" s="76" t="s">
        <v>58</v>
      </c>
      <c r="B3" s="77"/>
      <c r="C3" s="78"/>
      <c r="D3" s="79" t="s">
        <v>128</v>
      </c>
      <c r="E3" s="79" t="s">
        <v>129</v>
      </c>
      <c r="F3" s="79" t="s">
        <v>130</v>
      </c>
      <c r="G3" s="79" t="s">
        <v>62</v>
      </c>
      <c r="H3" s="76" t="s">
        <v>63</v>
      </c>
      <c r="I3" s="77"/>
      <c r="J3" s="78"/>
      <c r="K3" s="76" t="s">
        <v>64</v>
      </c>
      <c r="L3" s="77"/>
      <c r="M3" s="77"/>
      <c r="N3" s="78"/>
      <c r="O3" s="84"/>
      <c r="P3" s="13"/>
    </row>
    <row r="4" ht="34.5" customHeight="1" spans="1:16">
      <c r="A4" s="79" t="s">
        <v>65</v>
      </c>
      <c r="B4" s="79" t="s">
        <v>66</v>
      </c>
      <c r="C4" s="79" t="s">
        <v>67</v>
      </c>
      <c r="D4" s="79"/>
      <c r="E4" s="79"/>
      <c r="F4" s="79"/>
      <c r="G4" s="79"/>
      <c r="H4" s="79" t="s">
        <v>68</v>
      </c>
      <c r="I4" s="79" t="s">
        <v>69</v>
      </c>
      <c r="J4" s="79" t="s">
        <v>70</v>
      </c>
      <c r="K4" s="79" t="s">
        <v>71</v>
      </c>
      <c r="L4" s="79" t="s">
        <v>72</v>
      </c>
      <c r="M4" s="79" t="s">
        <v>73</v>
      </c>
      <c r="N4" s="79" t="s">
        <v>74</v>
      </c>
      <c r="O4" s="84"/>
      <c r="P4" s="13"/>
    </row>
    <row r="5" ht="22.5" customHeight="1" spans="1:16">
      <c r="A5" s="76" t="s">
        <v>7</v>
      </c>
      <c r="B5" s="77"/>
      <c r="C5" s="77"/>
      <c r="D5" s="77"/>
      <c r="E5" s="77"/>
      <c r="F5" s="78"/>
      <c r="G5" s="80">
        <v>296.77</v>
      </c>
      <c r="H5" s="80">
        <v>227.23</v>
      </c>
      <c r="I5" s="80">
        <v>11.88</v>
      </c>
      <c r="J5" s="80">
        <v>28.36</v>
      </c>
      <c r="K5" s="80">
        <v>0</v>
      </c>
      <c r="L5" s="80">
        <v>29.3</v>
      </c>
      <c r="M5" s="80">
        <v>0</v>
      </c>
      <c r="N5" s="80">
        <v>0</v>
      </c>
      <c r="O5" s="14"/>
      <c r="P5" s="13"/>
    </row>
    <row r="6" ht="32.25" customHeight="1" spans="1:16">
      <c r="A6" s="81"/>
      <c r="B6" s="81"/>
      <c r="C6" s="81"/>
      <c r="D6" s="81"/>
      <c r="E6" s="81" t="s">
        <v>76</v>
      </c>
      <c r="F6" s="81"/>
      <c r="G6" s="82">
        <v>296.77</v>
      </c>
      <c r="H6" s="82">
        <v>227.23</v>
      </c>
      <c r="I6" s="82">
        <v>11.88</v>
      </c>
      <c r="J6" s="82">
        <v>28.36</v>
      </c>
      <c r="K6" s="82">
        <v>0</v>
      </c>
      <c r="L6" s="82">
        <v>29.3</v>
      </c>
      <c r="M6" s="82">
        <v>0</v>
      </c>
      <c r="N6" s="82">
        <v>0</v>
      </c>
      <c r="O6" s="14"/>
      <c r="P6" s="13"/>
    </row>
    <row r="7" ht="32.25" customHeight="1" spans="1:16">
      <c r="A7" s="81" t="s">
        <v>77</v>
      </c>
      <c r="B7" s="81" t="s">
        <v>78</v>
      </c>
      <c r="C7" s="81" t="s">
        <v>78</v>
      </c>
      <c r="D7" s="81" t="s">
        <v>79</v>
      </c>
      <c r="E7" s="81" t="s">
        <v>80</v>
      </c>
      <c r="F7" s="81" t="s">
        <v>81</v>
      </c>
      <c r="G7" s="82">
        <v>26.18</v>
      </c>
      <c r="H7" s="82">
        <v>26.18</v>
      </c>
      <c r="I7" s="82">
        <v>0</v>
      </c>
      <c r="J7" s="82">
        <v>0</v>
      </c>
      <c r="K7" s="82">
        <v>0</v>
      </c>
      <c r="L7" s="82">
        <v>0</v>
      </c>
      <c r="M7" s="82">
        <v>0</v>
      </c>
      <c r="N7" s="82">
        <v>0</v>
      </c>
      <c r="O7" s="14"/>
      <c r="P7" s="13"/>
    </row>
    <row r="8" ht="32.25" customHeight="1" spans="1:16">
      <c r="A8" s="81" t="s">
        <v>89</v>
      </c>
      <c r="B8" s="81" t="s">
        <v>90</v>
      </c>
      <c r="C8" s="81" t="s">
        <v>78</v>
      </c>
      <c r="D8" s="81" t="s">
        <v>79</v>
      </c>
      <c r="E8" s="81" t="s">
        <v>80</v>
      </c>
      <c r="F8" s="81" t="s">
        <v>91</v>
      </c>
      <c r="G8" s="82">
        <v>10.15</v>
      </c>
      <c r="H8" s="82">
        <v>10.15</v>
      </c>
      <c r="I8" s="82">
        <v>0</v>
      </c>
      <c r="J8" s="82">
        <v>0</v>
      </c>
      <c r="K8" s="82">
        <v>0</v>
      </c>
      <c r="L8" s="82">
        <v>0</v>
      </c>
      <c r="M8" s="82">
        <v>0</v>
      </c>
      <c r="N8" s="82">
        <v>0</v>
      </c>
      <c r="O8" s="14"/>
      <c r="P8" s="13"/>
    </row>
    <row r="9" ht="32.25" customHeight="1" spans="1:16">
      <c r="A9" s="81" t="s">
        <v>95</v>
      </c>
      <c r="B9" s="81" t="s">
        <v>78</v>
      </c>
      <c r="C9" s="81" t="s">
        <v>78</v>
      </c>
      <c r="D9" s="81" t="s">
        <v>79</v>
      </c>
      <c r="E9" s="81" t="s">
        <v>80</v>
      </c>
      <c r="F9" s="81" t="s">
        <v>96</v>
      </c>
      <c r="G9" s="82">
        <v>2.97</v>
      </c>
      <c r="H9" s="82">
        <v>0</v>
      </c>
      <c r="I9" s="82">
        <v>0</v>
      </c>
      <c r="J9" s="82">
        <v>0</v>
      </c>
      <c r="K9" s="82">
        <v>0</v>
      </c>
      <c r="L9" s="82">
        <v>2.97</v>
      </c>
      <c r="M9" s="82">
        <v>0</v>
      </c>
      <c r="N9" s="82">
        <v>0</v>
      </c>
      <c r="O9" s="14"/>
      <c r="P9" s="13"/>
    </row>
    <row r="10" ht="32.25" customHeight="1" spans="1:16">
      <c r="A10" s="81" t="s">
        <v>77</v>
      </c>
      <c r="B10" s="81" t="s">
        <v>78</v>
      </c>
      <c r="C10" s="81" t="s">
        <v>78</v>
      </c>
      <c r="D10" s="81" t="s">
        <v>79</v>
      </c>
      <c r="E10" s="81" t="s">
        <v>80</v>
      </c>
      <c r="F10" s="81" t="s">
        <v>81</v>
      </c>
      <c r="G10" s="82">
        <v>179.11</v>
      </c>
      <c r="H10" s="82">
        <v>148.58</v>
      </c>
      <c r="I10" s="82">
        <v>4.2</v>
      </c>
      <c r="J10" s="82">
        <v>0</v>
      </c>
      <c r="K10" s="82">
        <v>0</v>
      </c>
      <c r="L10" s="82">
        <v>26.33</v>
      </c>
      <c r="M10" s="82">
        <v>0</v>
      </c>
      <c r="N10" s="82">
        <v>0</v>
      </c>
      <c r="O10" s="14"/>
      <c r="P10" s="13"/>
    </row>
    <row r="11" ht="32.25" customHeight="1" spans="1:16">
      <c r="A11" s="81" t="s">
        <v>82</v>
      </c>
      <c r="B11" s="81" t="s">
        <v>84</v>
      </c>
      <c r="C11" s="81" t="s">
        <v>78</v>
      </c>
      <c r="D11" s="81" t="s">
        <v>79</v>
      </c>
      <c r="E11" s="81" t="s">
        <v>80</v>
      </c>
      <c r="F11" s="81" t="s">
        <v>85</v>
      </c>
      <c r="G11" s="82">
        <v>20.2</v>
      </c>
      <c r="H11" s="82">
        <v>0</v>
      </c>
      <c r="I11" s="82">
        <v>0</v>
      </c>
      <c r="J11" s="82">
        <v>20.2</v>
      </c>
      <c r="K11" s="82">
        <v>0</v>
      </c>
      <c r="L11" s="82">
        <v>0</v>
      </c>
      <c r="M11" s="82">
        <v>0</v>
      </c>
      <c r="N11" s="82">
        <v>0</v>
      </c>
      <c r="O11" s="14"/>
      <c r="P11" s="13"/>
    </row>
    <row r="12" ht="32.25" customHeight="1" spans="1:16">
      <c r="A12" s="81" t="s">
        <v>82</v>
      </c>
      <c r="B12" s="81" t="s">
        <v>87</v>
      </c>
      <c r="C12" s="81" t="s">
        <v>78</v>
      </c>
      <c r="D12" s="81" t="s">
        <v>79</v>
      </c>
      <c r="E12" s="81" t="s">
        <v>80</v>
      </c>
      <c r="F12" s="81" t="s">
        <v>88</v>
      </c>
      <c r="G12" s="82">
        <v>0.48</v>
      </c>
      <c r="H12" s="82">
        <v>0.48</v>
      </c>
      <c r="I12" s="82">
        <v>0</v>
      </c>
      <c r="J12" s="82">
        <v>0</v>
      </c>
      <c r="K12" s="82">
        <v>0</v>
      </c>
      <c r="L12" s="82">
        <v>0</v>
      </c>
      <c r="M12" s="82">
        <v>0</v>
      </c>
      <c r="N12" s="82">
        <v>0</v>
      </c>
      <c r="O12" s="14"/>
      <c r="P12" s="13"/>
    </row>
    <row r="13" ht="32.25" customHeight="1" spans="1:16">
      <c r="A13" s="81" t="s">
        <v>82</v>
      </c>
      <c r="B13" s="81" t="s">
        <v>84</v>
      </c>
      <c r="C13" s="81" t="s">
        <v>84</v>
      </c>
      <c r="D13" s="81" t="s">
        <v>79</v>
      </c>
      <c r="E13" s="81" t="s">
        <v>80</v>
      </c>
      <c r="F13" s="81" t="s">
        <v>86</v>
      </c>
      <c r="G13" s="82">
        <v>27.07</v>
      </c>
      <c r="H13" s="82">
        <v>27.07</v>
      </c>
      <c r="I13" s="82">
        <v>0</v>
      </c>
      <c r="J13" s="82">
        <v>0</v>
      </c>
      <c r="K13" s="82">
        <v>0</v>
      </c>
      <c r="L13" s="82">
        <v>0</v>
      </c>
      <c r="M13" s="82">
        <v>0</v>
      </c>
      <c r="N13" s="82">
        <v>0</v>
      </c>
      <c r="O13" s="14"/>
      <c r="P13" s="13"/>
    </row>
    <row r="14" ht="32.25" customHeight="1" spans="1:16">
      <c r="A14" s="81" t="s">
        <v>77</v>
      </c>
      <c r="B14" s="81" t="s">
        <v>78</v>
      </c>
      <c r="C14" s="81" t="s">
        <v>78</v>
      </c>
      <c r="D14" s="81" t="s">
        <v>79</v>
      </c>
      <c r="E14" s="81" t="s">
        <v>80</v>
      </c>
      <c r="F14" s="81" t="s">
        <v>81</v>
      </c>
      <c r="G14" s="82">
        <v>7.68</v>
      </c>
      <c r="H14" s="82">
        <v>0</v>
      </c>
      <c r="I14" s="82">
        <v>7.68</v>
      </c>
      <c r="J14" s="82">
        <v>0</v>
      </c>
      <c r="K14" s="82">
        <v>0</v>
      </c>
      <c r="L14" s="82">
        <v>0</v>
      </c>
      <c r="M14" s="82">
        <v>0</v>
      </c>
      <c r="N14" s="82">
        <v>0</v>
      </c>
      <c r="O14" s="14"/>
      <c r="P14" s="13"/>
    </row>
    <row r="15" ht="32.25" customHeight="1" spans="1:16">
      <c r="A15" s="81" t="s">
        <v>82</v>
      </c>
      <c r="B15" s="81" t="s">
        <v>87</v>
      </c>
      <c r="C15" s="81" t="s">
        <v>78</v>
      </c>
      <c r="D15" s="81" t="s">
        <v>79</v>
      </c>
      <c r="E15" s="81" t="s">
        <v>80</v>
      </c>
      <c r="F15" s="81" t="s">
        <v>88</v>
      </c>
      <c r="G15" s="82">
        <v>1.23</v>
      </c>
      <c r="H15" s="82">
        <v>1.23</v>
      </c>
      <c r="I15" s="82">
        <v>0</v>
      </c>
      <c r="J15" s="82">
        <v>0</v>
      </c>
      <c r="K15" s="82">
        <v>0</v>
      </c>
      <c r="L15" s="82">
        <v>0</v>
      </c>
      <c r="M15" s="82">
        <v>0</v>
      </c>
      <c r="N15" s="82">
        <v>0</v>
      </c>
      <c r="O15" s="14"/>
      <c r="P15" s="13"/>
    </row>
    <row r="16" ht="32.25" customHeight="1" spans="1:16">
      <c r="A16" s="81" t="s">
        <v>92</v>
      </c>
      <c r="B16" s="81" t="s">
        <v>93</v>
      </c>
      <c r="C16" s="81" t="s">
        <v>78</v>
      </c>
      <c r="D16" s="81" t="s">
        <v>79</v>
      </c>
      <c r="E16" s="81" t="s">
        <v>80</v>
      </c>
      <c r="F16" s="81" t="s">
        <v>94</v>
      </c>
      <c r="G16" s="82">
        <v>13.54</v>
      </c>
      <c r="H16" s="82">
        <v>13.54</v>
      </c>
      <c r="I16" s="82">
        <v>0</v>
      </c>
      <c r="J16" s="82">
        <v>0</v>
      </c>
      <c r="K16" s="82">
        <v>0</v>
      </c>
      <c r="L16" s="82">
        <v>0</v>
      </c>
      <c r="M16" s="82">
        <v>0</v>
      </c>
      <c r="N16" s="82">
        <v>0</v>
      </c>
      <c r="O16" s="14"/>
      <c r="P16" s="13"/>
    </row>
    <row r="17" ht="32.25" customHeight="1" spans="1:16">
      <c r="A17" s="81" t="s">
        <v>82</v>
      </c>
      <c r="B17" s="81" t="s">
        <v>78</v>
      </c>
      <c r="C17" s="81" t="s">
        <v>78</v>
      </c>
      <c r="D17" s="81" t="s">
        <v>79</v>
      </c>
      <c r="E17" s="81" t="s">
        <v>80</v>
      </c>
      <c r="F17" s="81" t="s">
        <v>83</v>
      </c>
      <c r="G17" s="82">
        <v>8.16</v>
      </c>
      <c r="H17" s="82">
        <v>0</v>
      </c>
      <c r="I17" s="82">
        <v>0</v>
      </c>
      <c r="J17" s="82">
        <v>8.16</v>
      </c>
      <c r="K17" s="82">
        <v>0</v>
      </c>
      <c r="L17" s="82">
        <v>0</v>
      </c>
      <c r="M17" s="82">
        <v>0</v>
      </c>
      <c r="N17" s="82">
        <v>0</v>
      </c>
      <c r="O17" s="14"/>
      <c r="P17" s="13"/>
    </row>
    <row r="18" ht="7.5" customHeight="1" spans="1:16">
      <c r="A18" s="26"/>
      <c r="B18" s="26"/>
      <c r="C18" s="26"/>
      <c r="D18" s="26"/>
      <c r="E18" s="26"/>
      <c r="F18" s="26"/>
      <c r="G18" s="26"/>
      <c r="H18" s="26"/>
      <c r="I18" s="26"/>
      <c r="J18" s="26"/>
      <c r="K18" s="26"/>
      <c r="L18" s="26"/>
      <c r="M18" s="26"/>
      <c r="N18" s="26"/>
      <c r="O18" s="13"/>
      <c r="P18" s="13"/>
    </row>
    <row r="19" ht="7.5" customHeight="1" spans="1:16">
      <c r="A19" s="13"/>
      <c r="B19" s="13"/>
      <c r="C19" s="13"/>
      <c r="D19" s="13"/>
      <c r="E19" s="13"/>
      <c r="F19" s="13"/>
      <c r="G19" s="13"/>
      <c r="H19" s="13"/>
      <c r="I19" s="13"/>
      <c r="J19" s="13"/>
      <c r="K19" s="13"/>
      <c r="L19" s="13"/>
      <c r="M19" s="13"/>
      <c r="N19" s="13"/>
      <c r="O19" s="13"/>
      <c r="P19" s="13"/>
    </row>
  </sheetData>
  <mergeCells count="11">
    <mergeCell ref="A1:N1"/>
    <mergeCell ref="A2:E2"/>
    <mergeCell ref="J2:N2"/>
    <mergeCell ref="A3:C3"/>
    <mergeCell ref="H3:J3"/>
    <mergeCell ref="K3:N3"/>
    <mergeCell ref="A5:F5"/>
    <mergeCell ref="D3:D4"/>
    <mergeCell ref="E3:E4"/>
    <mergeCell ref="F3:F4"/>
    <mergeCell ref="G3:G4"/>
  </mergeCells>
  <pageMargins left="0.60592126" right="0.60592126" top="0.84214173" bottom="0.84214173" header="0.3" footer="0.3"/>
  <pageSetup paperSize="9" scale="91"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N44" sqref="N44"/>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17" t="s">
        <v>131</v>
      </c>
      <c r="B1" s="64"/>
      <c r="C1" s="64"/>
      <c r="D1" s="64"/>
      <c r="E1" s="64"/>
      <c r="F1" s="64"/>
      <c r="G1" s="64"/>
      <c r="H1" s="64"/>
      <c r="I1" s="72"/>
      <c r="J1" s="73"/>
      <c r="K1" s="13"/>
    </row>
    <row r="2" ht="14.25" customHeight="1" spans="1:11">
      <c r="A2" s="56" t="s">
        <v>1</v>
      </c>
      <c r="B2" s="56"/>
      <c r="C2" s="56"/>
      <c r="D2" s="57"/>
      <c r="E2" s="57"/>
      <c r="F2" s="57"/>
      <c r="G2" s="57"/>
      <c r="H2" s="65"/>
      <c r="I2" s="57" t="s">
        <v>2</v>
      </c>
      <c r="J2" s="73"/>
      <c r="K2" s="13"/>
    </row>
    <row r="3" ht="26.25" customHeight="1" spans="1:11">
      <c r="A3" s="66" t="s">
        <v>132</v>
      </c>
      <c r="B3" s="23"/>
      <c r="C3" s="59" t="s">
        <v>61</v>
      </c>
      <c r="D3" s="59" t="s">
        <v>133</v>
      </c>
      <c r="E3" s="22"/>
      <c r="F3" s="66" t="s">
        <v>132</v>
      </c>
      <c r="G3" s="23"/>
      <c r="H3" s="59" t="s">
        <v>61</v>
      </c>
      <c r="I3" s="59" t="s">
        <v>133</v>
      </c>
      <c r="J3" s="72"/>
      <c r="K3" s="13"/>
    </row>
    <row r="4" ht="18" customHeight="1" spans="1:11">
      <c r="A4" s="66" t="s">
        <v>65</v>
      </c>
      <c r="B4" s="66" t="s">
        <v>66</v>
      </c>
      <c r="C4" s="23"/>
      <c r="D4" s="23"/>
      <c r="E4" s="22"/>
      <c r="F4" s="66" t="s">
        <v>65</v>
      </c>
      <c r="G4" s="66" t="s">
        <v>66</v>
      </c>
      <c r="H4" s="66"/>
      <c r="I4" s="23"/>
      <c r="J4" s="72"/>
      <c r="K4" s="13"/>
    </row>
    <row r="5" ht="16.5" customHeight="1" spans="1:11">
      <c r="A5" s="22"/>
      <c r="B5" s="22"/>
      <c r="C5" s="23"/>
      <c r="D5" s="67"/>
      <c r="E5" s="23"/>
      <c r="F5" s="23"/>
      <c r="G5" s="23"/>
      <c r="H5" s="59"/>
      <c r="I5" s="23"/>
      <c r="J5" s="72"/>
      <c r="K5" s="13"/>
    </row>
    <row r="6" ht="16.5" customHeight="1" spans="1:11">
      <c r="A6" s="68">
        <v>301</v>
      </c>
      <c r="B6" s="23"/>
      <c r="C6" s="59" t="s">
        <v>134</v>
      </c>
      <c r="D6" s="69">
        <v>227.23</v>
      </c>
      <c r="E6" s="23"/>
      <c r="F6" s="68">
        <v>303</v>
      </c>
      <c r="G6" s="23"/>
      <c r="H6" s="59" t="s">
        <v>135</v>
      </c>
      <c r="I6" s="69">
        <f>SUM(I7:I17)</f>
        <v>28.36</v>
      </c>
      <c r="J6" s="72"/>
      <c r="K6" s="13"/>
    </row>
    <row r="7" ht="17.25" customHeight="1" spans="1:11">
      <c r="A7" s="68">
        <v>301</v>
      </c>
      <c r="B7" s="68">
        <v>1</v>
      </c>
      <c r="C7" s="59" t="s">
        <v>136</v>
      </c>
      <c r="D7" s="67">
        <v>129.63</v>
      </c>
      <c r="E7" s="23"/>
      <c r="F7" s="68">
        <v>303</v>
      </c>
      <c r="G7" s="68">
        <v>1</v>
      </c>
      <c r="H7" s="59" t="s">
        <v>137</v>
      </c>
      <c r="I7" s="69">
        <v>0</v>
      </c>
      <c r="J7" s="72"/>
      <c r="K7" s="13"/>
    </row>
    <row r="8" ht="17.25" customHeight="1" spans="1:11">
      <c r="A8" s="68">
        <v>301</v>
      </c>
      <c r="B8" s="68">
        <v>2</v>
      </c>
      <c r="C8" s="59" t="s">
        <v>138</v>
      </c>
      <c r="D8" s="67">
        <v>26.18</v>
      </c>
      <c r="E8" s="23"/>
      <c r="F8" s="68">
        <v>303</v>
      </c>
      <c r="G8" s="68">
        <v>2</v>
      </c>
      <c r="H8" s="59" t="s">
        <v>139</v>
      </c>
      <c r="I8" s="69">
        <v>20.2</v>
      </c>
      <c r="J8" s="72"/>
      <c r="K8" s="13"/>
    </row>
    <row r="9" ht="17.25" customHeight="1" spans="1:11">
      <c r="A9" s="68">
        <v>301</v>
      </c>
      <c r="B9" s="68">
        <v>3</v>
      </c>
      <c r="C9" s="59" t="s">
        <v>140</v>
      </c>
      <c r="D9" s="67">
        <v>0</v>
      </c>
      <c r="E9" s="23"/>
      <c r="F9" s="68">
        <v>303</v>
      </c>
      <c r="G9" s="68">
        <v>3</v>
      </c>
      <c r="H9" s="59" t="s">
        <v>141</v>
      </c>
      <c r="I9" s="67">
        <v>0</v>
      </c>
      <c r="J9" s="72"/>
      <c r="K9" s="13"/>
    </row>
    <row r="10" ht="17.25" customHeight="1" spans="1:11">
      <c r="A10" s="68">
        <v>301</v>
      </c>
      <c r="B10" s="68">
        <v>6</v>
      </c>
      <c r="C10" s="59" t="s">
        <v>142</v>
      </c>
      <c r="D10" s="67">
        <v>0</v>
      </c>
      <c r="E10" s="23"/>
      <c r="F10" s="68">
        <v>303</v>
      </c>
      <c r="G10" s="68">
        <v>4</v>
      </c>
      <c r="H10" s="59" t="s">
        <v>143</v>
      </c>
      <c r="I10" s="67">
        <v>0</v>
      </c>
      <c r="J10" s="72"/>
      <c r="K10" s="13"/>
    </row>
    <row r="11" ht="17.25" customHeight="1" spans="1:11">
      <c r="A11" s="68">
        <v>301</v>
      </c>
      <c r="B11" s="68">
        <v>7</v>
      </c>
      <c r="C11" s="59" t="s">
        <v>144</v>
      </c>
      <c r="D11" s="67">
        <v>18.95</v>
      </c>
      <c r="E11" s="23"/>
      <c r="F11" s="68">
        <v>303</v>
      </c>
      <c r="G11" s="68">
        <v>5</v>
      </c>
      <c r="H11" s="59" t="s">
        <v>145</v>
      </c>
      <c r="I11" s="67">
        <v>8.16</v>
      </c>
      <c r="J11" s="72"/>
      <c r="K11" s="13"/>
    </row>
    <row r="12" ht="17.25" customHeight="1" spans="1:11">
      <c r="A12" s="68">
        <v>301</v>
      </c>
      <c r="B12" s="68">
        <v>8</v>
      </c>
      <c r="C12" s="59" t="s">
        <v>146</v>
      </c>
      <c r="D12" s="67">
        <v>27.07</v>
      </c>
      <c r="E12" s="23"/>
      <c r="F12" s="68">
        <v>303</v>
      </c>
      <c r="G12" s="68">
        <v>6</v>
      </c>
      <c r="H12" s="59" t="s">
        <v>147</v>
      </c>
      <c r="I12" s="67">
        <v>0</v>
      </c>
      <c r="J12" s="72"/>
      <c r="K12" s="13"/>
    </row>
    <row r="13" ht="17.25" customHeight="1" spans="1:11">
      <c r="A13" s="68">
        <v>301</v>
      </c>
      <c r="B13" s="68">
        <v>9</v>
      </c>
      <c r="C13" s="59" t="s">
        <v>148</v>
      </c>
      <c r="D13" s="67">
        <v>0</v>
      </c>
      <c r="E13" s="23"/>
      <c r="F13" s="68">
        <v>303</v>
      </c>
      <c r="G13" s="68">
        <v>7</v>
      </c>
      <c r="H13" s="59" t="s">
        <v>149</v>
      </c>
      <c r="I13" s="67">
        <v>0</v>
      </c>
      <c r="J13" s="72"/>
      <c r="K13" s="13"/>
    </row>
    <row r="14" ht="17.25" customHeight="1" spans="1:11">
      <c r="A14" s="68">
        <v>301</v>
      </c>
      <c r="B14" s="68">
        <v>10</v>
      </c>
      <c r="C14" s="59" t="s">
        <v>150</v>
      </c>
      <c r="D14" s="67">
        <v>10.15</v>
      </c>
      <c r="E14" s="23"/>
      <c r="F14" s="68">
        <v>303</v>
      </c>
      <c r="G14" s="68">
        <v>8</v>
      </c>
      <c r="H14" s="59" t="s">
        <v>151</v>
      </c>
      <c r="I14" s="67">
        <v>0</v>
      </c>
      <c r="J14" s="72"/>
      <c r="K14" s="13"/>
    </row>
    <row r="15" ht="17.25" customHeight="1" spans="1:11">
      <c r="A15" s="68">
        <v>301</v>
      </c>
      <c r="B15" s="68">
        <v>11</v>
      </c>
      <c r="C15" s="59" t="s">
        <v>152</v>
      </c>
      <c r="D15" s="67">
        <v>0</v>
      </c>
      <c r="E15" s="23"/>
      <c r="F15" s="68">
        <v>303</v>
      </c>
      <c r="G15" s="68">
        <v>9</v>
      </c>
      <c r="H15" s="59" t="s">
        <v>153</v>
      </c>
      <c r="I15" s="67">
        <v>0</v>
      </c>
      <c r="J15" s="72"/>
      <c r="K15" s="13"/>
    </row>
    <row r="16" ht="17.25" customHeight="1" spans="1:11">
      <c r="A16" s="68">
        <v>301</v>
      </c>
      <c r="B16" s="68">
        <v>12</v>
      </c>
      <c r="C16" s="59" t="s">
        <v>154</v>
      </c>
      <c r="D16" s="67">
        <v>1.71</v>
      </c>
      <c r="E16" s="23"/>
      <c r="F16" s="68">
        <v>303</v>
      </c>
      <c r="G16" s="68">
        <v>10</v>
      </c>
      <c r="H16" s="59" t="s">
        <v>155</v>
      </c>
      <c r="I16" s="67">
        <v>0</v>
      </c>
      <c r="J16" s="72"/>
      <c r="K16" s="13"/>
    </row>
    <row r="17" ht="17.25" customHeight="1" spans="1:11">
      <c r="A17" s="68">
        <v>301</v>
      </c>
      <c r="B17" s="68">
        <v>13</v>
      </c>
      <c r="C17" s="59" t="s">
        <v>156</v>
      </c>
      <c r="D17" s="67">
        <v>13.54</v>
      </c>
      <c r="E17" s="23"/>
      <c r="F17" s="68">
        <v>303</v>
      </c>
      <c r="G17" s="68">
        <v>99</v>
      </c>
      <c r="H17" s="59" t="s">
        <v>157</v>
      </c>
      <c r="I17" s="67">
        <v>0</v>
      </c>
      <c r="J17" s="72"/>
      <c r="K17" s="13"/>
    </row>
    <row r="18" ht="17.25" customHeight="1" spans="1:11">
      <c r="A18" s="68">
        <v>301</v>
      </c>
      <c r="B18" s="68">
        <v>14</v>
      </c>
      <c r="C18" s="59" t="s">
        <v>158</v>
      </c>
      <c r="D18" s="67">
        <v>0</v>
      </c>
      <c r="E18" s="23"/>
      <c r="F18" s="68">
        <v>310</v>
      </c>
      <c r="G18" s="23"/>
      <c r="H18" s="59" t="s">
        <v>159</v>
      </c>
      <c r="I18" s="67">
        <v>0</v>
      </c>
      <c r="J18" s="72"/>
      <c r="K18" s="13"/>
    </row>
    <row r="19" ht="17.25" customHeight="1" spans="1:11">
      <c r="A19" s="68">
        <v>301</v>
      </c>
      <c r="B19" s="68">
        <v>99</v>
      </c>
      <c r="C19" s="59" t="s">
        <v>160</v>
      </c>
      <c r="D19" s="67">
        <v>0</v>
      </c>
      <c r="E19" s="23"/>
      <c r="F19" s="68">
        <v>310</v>
      </c>
      <c r="G19" s="68">
        <v>1</v>
      </c>
      <c r="H19" s="59" t="s">
        <v>161</v>
      </c>
      <c r="I19" s="67">
        <v>0</v>
      </c>
      <c r="J19" s="72"/>
      <c r="K19" s="13"/>
    </row>
    <row r="20" ht="16.5" customHeight="1" spans="1:11">
      <c r="A20" s="68">
        <v>302</v>
      </c>
      <c r="B20" s="23"/>
      <c r="C20" s="59" t="s">
        <v>162</v>
      </c>
      <c r="D20" s="69">
        <v>11.88</v>
      </c>
      <c r="E20" s="23"/>
      <c r="F20" s="68">
        <v>310</v>
      </c>
      <c r="G20" s="68">
        <v>2</v>
      </c>
      <c r="H20" s="59" t="s">
        <v>163</v>
      </c>
      <c r="I20" s="67">
        <v>0</v>
      </c>
      <c r="J20" s="72"/>
      <c r="K20" s="13"/>
    </row>
    <row r="21" ht="17.25" customHeight="1" spans="1:11">
      <c r="A21" s="68">
        <v>302</v>
      </c>
      <c r="B21" s="68">
        <v>1</v>
      </c>
      <c r="C21" s="59" t="s">
        <v>164</v>
      </c>
      <c r="D21" s="67">
        <v>4.2</v>
      </c>
      <c r="E21" s="23"/>
      <c r="F21" s="68">
        <v>310</v>
      </c>
      <c r="G21" s="68">
        <v>3</v>
      </c>
      <c r="H21" s="59" t="s">
        <v>165</v>
      </c>
      <c r="I21" s="67">
        <v>0</v>
      </c>
      <c r="J21" s="72"/>
      <c r="K21" s="13"/>
    </row>
    <row r="22" ht="17.25" customHeight="1" spans="1:11">
      <c r="A22" s="68">
        <v>302</v>
      </c>
      <c r="B22" s="68">
        <v>2</v>
      </c>
      <c r="C22" s="59" t="s">
        <v>166</v>
      </c>
      <c r="D22" s="67">
        <v>0</v>
      </c>
      <c r="E22" s="23"/>
      <c r="F22" s="68">
        <v>310</v>
      </c>
      <c r="G22" s="68">
        <v>5</v>
      </c>
      <c r="H22" s="59" t="s">
        <v>167</v>
      </c>
      <c r="I22" s="67">
        <v>0</v>
      </c>
      <c r="J22" s="72"/>
      <c r="K22" s="13"/>
    </row>
    <row r="23" ht="17.25" customHeight="1" spans="1:11">
      <c r="A23" s="68">
        <v>302</v>
      </c>
      <c r="B23" s="68">
        <v>3</v>
      </c>
      <c r="C23" s="59" t="s">
        <v>168</v>
      </c>
      <c r="D23" s="67">
        <v>0</v>
      </c>
      <c r="E23" s="23"/>
      <c r="F23" s="68">
        <v>310</v>
      </c>
      <c r="G23" s="68">
        <v>6</v>
      </c>
      <c r="H23" s="59" t="s">
        <v>169</v>
      </c>
      <c r="I23" s="67">
        <v>0</v>
      </c>
      <c r="J23" s="72"/>
      <c r="K23" s="13"/>
    </row>
    <row r="24" ht="17.25" customHeight="1" spans="1:11">
      <c r="A24" s="68">
        <v>302</v>
      </c>
      <c r="B24" s="68">
        <v>4</v>
      </c>
      <c r="C24" s="59" t="s">
        <v>170</v>
      </c>
      <c r="D24" s="67">
        <v>0</v>
      </c>
      <c r="E24" s="23"/>
      <c r="F24" s="68">
        <v>310</v>
      </c>
      <c r="G24" s="68">
        <v>7</v>
      </c>
      <c r="H24" s="59" t="s">
        <v>171</v>
      </c>
      <c r="I24" s="67">
        <v>0</v>
      </c>
      <c r="J24" s="72"/>
      <c r="K24" s="13"/>
    </row>
    <row r="25" ht="17.25" customHeight="1" spans="1:11">
      <c r="A25" s="68">
        <v>302</v>
      </c>
      <c r="B25" s="68">
        <v>5</v>
      </c>
      <c r="C25" s="59" t="s">
        <v>172</v>
      </c>
      <c r="D25" s="67">
        <v>0</v>
      </c>
      <c r="E25" s="23"/>
      <c r="F25" s="68">
        <v>310</v>
      </c>
      <c r="G25" s="68">
        <v>8</v>
      </c>
      <c r="H25" s="59" t="s">
        <v>173</v>
      </c>
      <c r="I25" s="67">
        <v>0</v>
      </c>
      <c r="J25" s="72"/>
      <c r="K25" s="13"/>
    </row>
    <row r="26" ht="20.25" customHeight="1" spans="1:11">
      <c r="A26" s="68">
        <v>302</v>
      </c>
      <c r="B26" s="68">
        <v>6</v>
      </c>
      <c r="C26" s="59" t="s">
        <v>174</v>
      </c>
      <c r="D26" s="67">
        <v>0</v>
      </c>
      <c r="E26" s="23"/>
      <c r="F26" s="68">
        <v>310</v>
      </c>
      <c r="G26" s="68">
        <v>9</v>
      </c>
      <c r="H26" s="59" t="s">
        <v>175</v>
      </c>
      <c r="I26" s="67">
        <v>0</v>
      </c>
      <c r="J26" s="72"/>
      <c r="K26" s="13"/>
    </row>
    <row r="27" ht="17.25" customHeight="1" spans="1:11">
      <c r="A27" s="68">
        <v>302</v>
      </c>
      <c r="B27" s="68">
        <v>7</v>
      </c>
      <c r="C27" s="59" t="s">
        <v>176</v>
      </c>
      <c r="D27" s="67">
        <v>0</v>
      </c>
      <c r="E27" s="23"/>
      <c r="F27" s="68">
        <v>310</v>
      </c>
      <c r="G27" s="68">
        <v>10</v>
      </c>
      <c r="H27" s="59" t="s">
        <v>177</v>
      </c>
      <c r="I27" s="69">
        <v>0</v>
      </c>
      <c r="J27" s="72"/>
      <c r="K27" s="13"/>
    </row>
    <row r="28" ht="17.25" customHeight="1" spans="1:11">
      <c r="A28" s="68">
        <v>302</v>
      </c>
      <c r="B28" s="68">
        <v>8</v>
      </c>
      <c r="C28" s="59" t="s">
        <v>178</v>
      </c>
      <c r="D28" s="67">
        <v>0</v>
      </c>
      <c r="E28" s="23"/>
      <c r="F28" s="68">
        <v>310</v>
      </c>
      <c r="G28" s="68">
        <v>11</v>
      </c>
      <c r="H28" s="59" t="s">
        <v>179</v>
      </c>
      <c r="I28" s="67">
        <v>0</v>
      </c>
      <c r="J28" s="72"/>
      <c r="K28" s="13"/>
    </row>
    <row r="29" ht="17.25" customHeight="1" spans="1:11">
      <c r="A29" s="68">
        <v>302</v>
      </c>
      <c r="B29" s="68">
        <v>9</v>
      </c>
      <c r="C29" s="59" t="s">
        <v>180</v>
      </c>
      <c r="D29" s="67">
        <v>0</v>
      </c>
      <c r="E29" s="23"/>
      <c r="F29" s="68">
        <v>310</v>
      </c>
      <c r="G29" s="68">
        <v>12</v>
      </c>
      <c r="H29" s="59" t="s">
        <v>181</v>
      </c>
      <c r="I29" s="67">
        <v>0</v>
      </c>
      <c r="J29" s="72"/>
      <c r="K29" s="13"/>
    </row>
    <row r="30" ht="17.25" customHeight="1" spans="1:11">
      <c r="A30" s="68">
        <v>302</v>
      </c>
      <c r="B30" s="68">
        <v>11</v>
      </c>
      <c r="C30" s="59" t="s">
        <v>182</v>
      </c>
      <c r="D30" s="67">
        <v>0</v>
      </c>
      <c r="E30" s="23"/>
      <c r="F30" s="68">
        <v>310</v>
      </c>
      <c r="G30" s="68">
        <v>13</v>
      </c>
      <c r="H30" s="59" t="s">
        <v>183</v>
      </c>
      <c r="I30" s="67">
        <v>0</v>
      </c>
      <c r="J30" s="72"/>
      <c r="K30" s="13"/>
    </row>
    <row r="31" ht="17.25" customHeight="1" spans="1:11">
      <c r="A31" s="68">
        <v>302</v>
      </c>
      <c r="B31" s="68">
        <v>12</v>
      </c>
      <c r="C31" s="59" t="s">
        <v>184</v>
      </c>
      <c r="D31" s="67">
        <v>0</v>
      </c>
      <c r="E31" s="23"/>
      <c r="F31" s="68">
        <v>310</v>
      </c>
      <c r="G31" s="68">
        <v>19</v>
      </c>
      <c r="H31" s="59" t="s">
        <v>185</v>
      </c>
      <c r="I31" s="67">
        <v>0</v>
      </c>
      <c r="J31" s="72"/>
      <c r="K31" s="13"/>
    </row>
    <row r="32" ht="17.25" customHeight="1" spans="1:11">
      <c r="A32" s="68">
        <v>302</v>
      </c>
      <c r="B32" s="68">
        <v>13</v>
      </c>
      <c r="C32" s="59" t="s">
        <v>186</v>
      </c>
      <c r="D32" s="67">
        <v>0</v>
      </c>
      <c r="E32" s="23"/>
      <c r="F32" s="68">
        <v>310</v>
      </c>
      <c r="G32" s="68">
        <v>21</v>
      </c>
      <c r="H32" s="59" t="s">
        <v>187</v>
      </c>
      <c r="I32" s="67">
        <v>0</v>
      </c>
      <c r="J32" s="72"/>
      <c r="K32" s="13"/>
    </row>
    <row r="33" ht="17.25" customHeight="1" spans="1:11">
      <c r="A33" s="68">
        <v>302</v>
      </c>
      <c r="B33" s="68">
        <v>14</v>
      </c>
      <c r="C33" s="59" t="s">
        <v>188</v>
      </c>
      <c r="D33" s="67">
        <v>0</v>
      </c>
      <c r="E33" s="23"/>
      <c r="F33" s="68">
        <v>310</v>
      </c>
      <c r="G33" s="68">
        <v>22</v>
      </c>
      <c r="H33" s="59" t="s">
        <v>189</v>
      </c>
      <c r="I33" s="67">
        <v>0</v>
      </c>
      <c r="J33" s="72"/>
      <c r="K33" s="13"/>
    </row>
    <row r="34" ht="17.25" customHeight="1" spans="1:11">
      <c r="A34" s="68">
        <v>302</v>
      </c>
      <c r="B34" s="68">
        <v>15</v>
      </c>
      <c r="C34" s="59" t="s">
        <v>190</v>
      </c>
      <c r="D34" s="67">
        <v>0</v>
      </c>
      <c r="E34" s="23"/>
      <c r="F34" s="68">
        <v>310</v>
      </c>
      <c r="G34" s="68">
        <v>99</v>
      </c>
      <c r="H34" s="59" t="s">
        <v>191</v>
      </c>
      <c r="I34" s="67">
        <v>0</v>
      </c>
      <c r="J34" s="72"/>
      <c r="K34" s="13"/>
    </row>
    <row r="35" ht="17.25" customHeight="1" spans="1:11">
      <c r="A35" s="68">
        <v>302</v>
      </c>
      <c r="B35" s="68">
        <v>16</v>
      </c>
      <c r="C35" s="59" t="s">
        <v>192</v>
      </c>
      <c r="D35" s="67">
        <v>0</v>
      </c>
      <c r="E35" s="23"/>
      <c r="F35" s="23"/>
      <c r="G35" s="23"/>
      <c r="H35" s="59"/>
      <c r="I35" s="67"/>
      <c r="J35" s="72"/>
      <c r="K35" s="13"/>
    </row>
    <row r="36" ht="17.25" customHeight="1" spans="1:11">
      <c r="A36" s="68">
        <v>302</v>
      </c>
      <c r="B36" s="68">
        <v>17</v>
      </c>
      <c r="C36" s="59" t="s">
        <v>193</v>
      </c>
      <c r="D36" s="67">
        <v>0</v>
      </c>
      <c r="E36" s="23"/>
      <c r="F36" s="23"/>
      <c r="G36" s="23"/>
      <c r="H36" s="59"/>
      <c r="I36" s="67"/>
      <c r="J36" s="72"/>
      <c r="K36" s="13"/>
    </row>
    <row r="37" ht="17.25" customHeight="1" spans="1:11">
      <c r="A37" s="68">
        <v>302</v>
      </c>
      <c r="B37" s="68">
        <v>18</v>
      </c>
      <c r="C37" s="59" t="s">
        <v>194</v>
      </c>
      <c r="D37" s="67">
        <v>0</v>
      </c>
      <c r="E37" s="23"/>
      <c r="F37" s="23"/>
      <c r="G37" s="23"/>
      <c r="H37" s="59"/>
      <c r="I37" s="67"/>
      <c r="J37" s="72"/>
      <c r="K37" s="13"/>
    </row>
    <row r="38" ht="17.25" customHeight="1" spans="1:11">
      <c r="A38" s="68">
        <v>302</v>
      </c>
      <c r="B38" s="68">
        <v>24</v>
      </c>
      <c r="C38" s="59" t="s">
        <v>195</v>
      </c>
      <c r="D38" s="67">
        <v>0</v>
      </c>
      <c r="E38" s="23"/>
      <c r="F38" s="23"/>
      <c r="G38" s="23"/>
      <c r="H38" s="59"/>
      <c r="I38" s="67"/>
      <c r="J38" s="72"/>
      <c r="K38" s="13"/>
    </row>
    <row r="39" ht="17.25" customHeight="1" spans="1:11">
      <c r="A39" s="68">
        <v>302</v>
      </c>
      <c r="B39" s="68">
        <v>25</v>
      </c>
      <c r="C39" s="59" t="s">
        <v>196</v>
      </c>
      <c r="D39" s="67">
        <v>0</v>
      </c>
      <c r="E39" s="23"/>
      <c r="F39" s="23"/>
      <c r="G39" s="23"/>
      <c r="H39" s="59"/>
      <c r="I39" s="67"/>
      <c r="J39" s="72"/>
      <c r="K39" s="13"/>
    </row>
    <row r="40" ht="17.25" customHeight="1" spans="1:11">
      <c r="A40" s="68">
        <v>302</v>
      </c>
      <c r="B40" s="68">
        <v>26</v>
      </c>
      <c r="C40" s="59" t="s">
        <v>197</v>
      </c>
      <c r="D40" s="67">
        <v>0</v>
      </c>
      <c r="E40" s="23"/>
      <c r="F40" s="23"/>
      <c r="G40" s="23"/>
      <c r="H40" s="59"/>
      <c r="I40" s="67"/>
      <c r="J40" s="72"/>
      <c r="K40" s="13"/>
    </row>
    <row r="41" ht="17.25" customHeight="1" spans="1:11">
      <c r="A41" s="68">
        <v>302</v>
      </c>
      <c r="B41" s="68">
        <v>27</v>
      </c>
      <c r="C41" s="59" t="s">
        <v>198</v>
      </c>
      <c r="D41" s="67">
        <v>0</v>
      </c>
      <c r="E41" s="23"/>
      <c r="F41" s="23"/>
      <c r="G41" s="23"/>
      <c r="H41" s="59"/>
      <c r="I41" s="67"/>
      <c r="J41" s="72"/>
      <c r="K41" s="13"/>
    </row>
    <row r="42" ht="17.25" customHeight="1" spans="1:11">
      <c r="A42" s="68">
        <v>302</v>
      </c>
      <c r="B42" s="68">
        <v>28</v>
      </c>
      <c r="C42" s="59" t="s">
        <v>199</v>
      </c>
      <c r="D42" s="67">
        <v>0</v>
      </c>
      <c r="E42" s="23"/>
      <c r="F42" s="23"/>
      <c r="G42" s="23"/>
      <c r="H42" s="59"/>
      <c r="I42" s="67"/>
      <c r="J42" s="72"/>
      <c r="K42" s="13"/>
    </row>
    <row r="43" ht="17.25" customHeight="1" spans="1:11">
      <c r="A43" s="68">
        <v>302</v>
      </c>
      <c r="B43" s="68">
        <v>29</v>
      </c>
      <c r="C43" s="59" t="s">
        <v>200</v>
      </c>
      <c r="D43" s="67">
        <v>0</v>
      </c>
      <c r="E43" s="23"/>
      <c r="F43" s="23"/>
      <c r="G43" s="23"/>
      <c r="H43" s="59"/>
      <c r="I43" s="67"/>
      <c r="J43" s="72"/>
      <c r="K43" s="13"/>
    </row>
    <row r="44" ht="17.25" customHeight="1" spans="1:11">
      <c r="A44" s="68">
        <v>302</v>
      </c>
      <c r="B44" s="68">
        <v>31</v>
      </c>
      <c r="C44" s="59" t="s">
        <v>201</v>
      </c>
      <c r="D44" s="67">
        <v>0</v>
      </c>
      <c r="E44" s="23"/>
      <c r="F44" s="23"/>
      <c r="G44" s="23"/>
      <c r="H44" s="59"/>
      <c r="I44" s="67"/>
      <c r="J44" s="72"/>
      <c r="K44" s="13"/>
    </row>
    <row r="45" ht="17.25" customHeight="1" spans="1:11">
      <c r="A45" s="68">
        <v>302</v>
      </c>
      <c r="B45" s="68">
        <v>39</v>
      </c>
      <c r="C45" s="59" t="s">
        <v>202</v>
      </c>
      <c r="D45" s="67">
        <v>7.68</v>
      </c>
      <c r="E45" s="23"/>
      <c r="F45" s="23"/>
      <c r="G45" s="23"/>
      <c r="H45" s="59"/>
      <c r="I45" s="67"/>
      <c r="J45" s="72"/>
      <c r="K45" s="13"/>
    </row>
    <row r="46" ht="17.25" customHeight="1" spans="1:11">
      <c r="A46" s="68">
        <v>302</v>
      </c>
      <c r="B46" s="68">
        <v>40</v>
      </c>
      <c r="C46" s="59" t="s">
        <v>203</v>
      </c>
      <c r="D46" s="67">
        <v>0</v>
      </c>
      <c r="E46" s="23"/>
      <c r="F46" s="23"/>
      <c r="G46" s="23"/>
      <c r="H46" s="59"/>
      <c r="I46" s="67"/>
      <c r="J46" s="72"/>
      <c r="K46" s="13"/>
    </row>
    <row r="47" ht="17.25" customHeight="1" spans="1:11">
      <c r="A47" s="68">
        <v>302</v>
      </c>
      <c r="B47" s="68">
        <v>99</v>
      </c>
      <c r="C47" s="59" t="s">
        <v>204</v>
      </c>
      <c r="D47" s="67">
        <v>0</v>
      </c>
      <c r="E47" s="23"/>
      <c r="F47" s="23"/>
      <c r="G47" s="23"/>
      <c r="H47" s="59" t="s">
        <v>205</v>
      </c>
      <c r="I47" s="69">
        <f>SUM(D6+D20+I6+I18)</f>
        <v>267.47</v>
      </c>
      <c r="J47" s="72"/>
      <c r="K47" s="13"/>
    </row>
    <row r="48" ht="7.5" customHeight="1" spans="1:11">
      <c r="A48" s="70"/>
      <c r="B48" s="70"/>
      <c r="C48" s="70"/>
      <c r="D48" s="70"/>
      <c r="E48" s="70"/>
      <c r="F48" s="70"/>
      <c r="G48" s="70"/>
      <c r="H48" s="71"/>
      <c r="I48" s="70"/>
      <c r="J48" s="73"/>
      <c r="K48" s="13"/>
    </row>
    <row r="49" ht="7.5" customHeight="1" spans="1:11">
      <c r="A49" s="13"/>
      <c r="B49" s="13"/>
      <c r="C49" s="13"/>
      <c r="D49" s="13"/>
      <c r="E49" s="13"/>
      <c r="F49" s="13"/>
      <c r="G49" s="13"/>
      <c r="H49" s="13"/>
      <c r="I49" s="13"/>
      <c r="J49" s="13"/>
      <c r="K49" s="13"/>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GridLines="0" workbookViewId="0">
      <selection activeCell="F15" sqref="F15"/>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55" t="s">
        <v>206</v>
      </c>
      <c r="B1" s="55"/>
      <c r="C1" s="55"/>
      <c r="D1" s="55"/>
      <c r="E1" s="55"/>
      <c r="F1" s="55"/>
      <c r="G1" s="55"/>
      <c r="H1" s="55"/>
      <c r="I1" s="55"/>
      <c r="J1" s="55"/>
      <c r="K1" s="13"/>
      <c r="L1" s="13"/>
    </row>
    <row r="2" ht="21" customHeight="1" spans="1:12">
      <c r="A2" s="56" t="s">
        <v>1</v>
      </c>
      <c r="B2" s="56"/>
      <c r="C2" s="56"/>
      <c r="D2" s="56"/>
      <c r="E2" s="56"/>
      <c r="F2" s="57"/>
      <c r="G2" s="57"/>
      <c r="H2" s="57"/>
      <c r="I2" s="57"/>
      <c r="J2" s="60" t="s">
        <v>2</v>
      </c>
      <c r="K2" s="13"/>
      <c r="L2" s="13"/>
    </row>
    <row r="3" ht="15" customHeight="1" spans="1:12">
      <c r="A3" s="44" t="s">
        <v>58</v>
      </c>
      <c r="B3" s="45"/>
      <c r="C3" s="46"/>
      <c r="D3" s="9" t="s">
        <v>60</v>
      </c>
      <c r="E3" s="9" t="s">
        <v>207</v>
      </c>
      <c r="F3" s="9" t="s">
        <v>129</v>
      </c>
      <c r="G3" s="9" t="s">
        <v>208</v>
      </c>
      <c r="H3" s="9" t="s">
        <v>209</v>
      </c>
      <c r="I3" s="9" t="s">
        <v>210</v>
      </c>
      <c r="J3" s="9" t="s">
        <v>6</v>
      </c>
      <c r="K3" s="14"/>
      <c r="L3" s="13"/>
    </row>
    <row r="4" ht="15" customHeight="1" spans="1:12">
      <c r="A4" s="9" t="s">
        <v>65</v>
      </c>
      <c r="B4" s="9" t="s">
        <v>66</v>
      </c>
      <c r="C4" s="9" t="s">
        <v>67</v>
      </c>
      <c r="D4" s="9"/>
      <c r="E4" s="9"/>
      <c r="F4" s="9"/>
      <c r="G4" s="9"/>
      <c r="H4" s="9"/>
      <c r="I4" s="9"/>
      <c r="J4" s="9"/>
      <c r="K4" s="14"/>
      <c r="L4" s="13"/>
    </row>
    <row r="5" ht="17.25" customHeight="1" spans="1:12">
      <c r="A5" s="44" t="s">
        <v>7</v>
      </c>
      <c r="B5" s="58"/>
      <c r="C5" s="58"/>
      <c r="D5" s="58"/>
      <c r="E5" s="58"/>
      <c r="F5" s="58"/>
      <c r="G5" s="58"/>
      <c r="H5" s="58"/>
      <c r="I5" s="61"/>
      <c r="J5" s="62">
        <v>29.3</v>
      </c>
      <c r="K5" s="14"/>
      <c r="L5" s="13"/>
    </row>
    <row r="6" ht="37" customHeight="1" spans="1:12">
      <c r="A6" s="47"/>
      <c r="B6" s="47"/>
      <c r="C6" s="47"/>
      <c r="D6" s="47" t="s">
        <v>76</v>
      </c>
      <c r="E6" s="47"/>
      <c r="F6" s="47"/>
      <c r="G6" s="47"/>
      <c r="H6" s="47"/>
      <c r="I6" s="47"/>
      <c r="J6" s="63">
        <v>29.3</v>
      </c>
      <c r="K6" s="14"/>
      <c r="L6" s="13"/>
    </row>
    <row r="7" ht="31" customHeight="1" spans="1:12">
      <c r="A7" s="47"/>
      <c r="B7" s="47"/>
      <c r="C7" s="47"/>
      <c r="D7" s="47"/>
      <c r="E7" s="47"/>
      <c r="F7" s="47" t="s">
        <v>76</v>
      </c>
      <c r="G7" s="47"/>
      <c r="H7" s="47"/>
      <c r="I7" s="47"/>
      <c r="J7" s="63">
        <v>29.3</v>
      </c>
      <c r="K7" s="14"/>
      <c r="L7" s="13"/>
    </row>
    <row r="8" ht="44" customHeight="1" spans="1:12">
      <c r="A8" s="9" t="s">
        <v>77</v>
      </c>
      <c r="B8" s="9" t="s">
        <v>78</v>
      </c>
      <c r="C8" s="9" t="s">
        <v>78</v>
      </c>
      <c r="D8" s="9" t="s">
        <v>80</v>
      </c>
      <c r="E8" s="9" t="s">
        <v>79</v>
      </c>
      <c r="F8" s="9" t="s">
        <v>80</v>
      </c>
      <c r="G8" s="9" t="s">
        <v>211</v>
      </c>
      <c r="H8" s="9"/>
      <c r="I8" s="9"/>
      <c r="J8" s="10">
        <v>11.87</v>
      </c>
      <c r="K8" s="14"/>
      <c r="L8" s="13"/>
    </row>
    <row r="9" ht="97" customHeight="1" spans="1:12">
      <c r="A9" s="9" t="s">
        <v>77</v>
      </c>
      <c r="B9" s="9" t="s">
        <v>78</v>
      </c>
      <c r="C9" s="9" t="s">
        <v>78</v>
      </c>
      <c r="D9" s="9" t="s">
        <v>80</v>
      </c>
      <c r="E9" s="9" t="s">
        <v>79</v>
      </c>
      <c r="F9" s="9" t="s">
        <v>80</v>
      </c>
      <c r="G9" s="9" t="s">
        <v>212</v>
      </c>
      <c r="H9" s="59" t="s">
        <v>213</v>
      </c>
      <c r="I9" s="9"/>
      <c r="J9" s="10">
        <v>9.1</v>
      </c>
      <c r="K9" s="14"/>
      <c r="L9" s="13"/>
    </row>
    <row r="10" ht="61" customHeight="1" spans="1:12">
      <c r="A10" s="9" t="s">
        <v>77</v>
      </c>
      <c r="B10" s="9" t="s">
        <v>78</v>
      </c>
      <c r="C10" s="9" t="s">
        <v>78</v>
      </c>
      <c r="D10" s="9" t="s">
        <v>80</v>
      </c>
      <c r="E10" s="9" t="s">
        <v>79</v>
      </c>
      <c r="F10" s="9" t="s">
        <v>80</v>
      </c>
      <c r="G10" s="9" t="s">
        <v>214</v>
      </c>
      <c r="H10" s="59" t="s">
        <v>215</v>
      </c>
      <c r="I10" s="9"/>
      <c r="J10" s="10">
        <v>5.36</v>
      </c>
      <c r="K10" s="14"/>
      <c r="L10" s="13"/>
    </row>
    <row r="11" ht="39" customHeight="1" spans="1:12">
      <c r="A11" s="9" t="s">
        <v>95</v>
      </c>
      <c r="B11" s="9" t="s">
        <v>78</v>
      </c>
      <c r="C11" s="9" t="s">
        <v>78</v>
      </c>
      <c r="D11" s="9" t="s">
        <v>80</v>
      </c>
      <c r="E11" s="9" t="s">
        <v>79</v>
      </c>
      <c r="F11" s="9" t="s">
        <v>80</v>
      </c>
      <c r="G11" s="9" t="s">
        <v>216</v>
      </c>
      <c r="H11" s="9"/>
      <c r="I11" s="9"/>
      <c r="J11" s="10">
        <v>2.97</v>
      </c>
      <c r="K11" s="14"/>
      <c r="L11" s="13"/>
    </row>
    <row r="12" ht="7.5" customHeight="1" spans="1:12">
      <c r="A12" s="26"/>
      <c r="B12" s="26"/>
      <c r="C12" s="26"/>
      <c r="D12" s="26"/>
      <c r="E12" s="26"/>
      <c r="F12" s="26"/>
      <c r="G12" s="26"/>
      <c r="H12" s="26"/>
      <c r="I12" s="26"/>
      <c r="J12" s="26"/>
      <c r="K12" s="13"/>
      <c r="L12" s="13"/>
    </row>
    <row r="13" ht="7.5" customHeight="1" spans="1:12">
      <c r="A13" s="13"/>
      <c r="B13" s="13"/>
      <c r="C13" s="13"/>
      <c r="D13" s="13"/>
      <c r="E13" s="13"/>
      <c r="F13" s="13"/>
      <c r="G13" s="13"/>
      <c r="H13" s="13"/>
      <c r="I13" s="13"/>
      <c r="J13" s="13"/>
      <c r="K13" s="13"/>
      <c r="L13" s="13"/>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97" orientation="landscape"/>
  <headerFooter>
    <oddFooter>&amp;C第&amp;P页, 共&amp;N页</oddFooter>
  </headerFooter>
  <ignoredErrors>
    <ignoredError sqref="A8 B8 C8 E8 A9 B9 C9 E9 A10 B10 C10 E10 A11 B11 C11 E1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B13" sqref="B13"/>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217</v>
      </c>
      <c r="B1" s="50"/>
      <c r="C1" s="2"/>
      <c r="D1" s="2"/>
      <c r="E1" s="2"/>
      <c r="F1" s="2"/>
      <c r="G1" s="2"/>
      <c r="H1" s="3"/>
      <c r="I1" s="13"/>
      <c r="J1" s="13"/>
    </row>
    <row r="2" ht="34.5" customHeight="1" spans="1:10">
      <c r="A2" s="4" t="s">
        <v>1</v>
      </c>
      <c r="B2" s="4"/>
      <c r="C2" s="4"/>
      <c r="D2" s="51"/>
      <c r="E2" s="51"/>
      <c r="F2" s="51"/>
      <c r="G2" s="52" t="s">
        <v>2</v>
      </c>
      <c r="H2" s="52"/>
      <c r="I2" s="13"/>
      <c r="J2" s="13"/>
    </row>
    <row r="3" ht="21.75" customHeight="1" spans="1:10">
      <c r="A3" s="9" t="s">
        <v>207</v>
      </c>
      <c r="B3" s="9" t="s">
        <v>129</v>
      </c>
      <c r="C3" s="9" t="s">
        <v>208</v>
      </c>
      <c r="D3" s="9" t="s">
        <v>218</v>
      </c>
      <c r="E3" s="7"/>
      <c r="F3" s="7"/>
      <c r="G3" s="7"/>
      <c r="H3" s="7"/>
      <c r="I3" s="14"/>
      <c r="J3" s="13"/>
    </row>
    <row r="4" ht="21" customHeight="1" spans="1:10">
      <c r="A4" s="7"/>
      <c r="B4" s="7"/>
      <c r="C4" s="7"/>
      <c r="D4" s="9" t="s">
        <v>7</v>
      </c>
      <c r="E4" s="9" t="s">
        <v>184</v>
      </c>
      <c r="F4" s="9" t="s">
        <v>193</v>
      </c>
      <c r="G4" s="9" t="s">
        <v>219</v>
      </c>
      <c r="H4" s="7"/>
      <c r="I4" s="14"/>
      <c r="J4" s="13"/>
    </row>
    <row r="5" ht="27" customHeight="1" spans="1:10">
      <c r="A5" s="7"/>
      <c r="B5" s="7"/>
      <c r="C5" s="7"/>
      <c r="D5" s="7"/>
      <c r="E5" s="7"/>
      <c r="F5" s="7"/>
      <c r="G5" s="9" t="s">
        <v>201</v>
      </c>
      <c r="H5" s="9" t="s">
        <v>220</v>
      </c>
      <c r="I5" s="14"/>
      <c r="J5" s="13"/>
    </row>
    <row r="6" ht="27" customHeight="1" spans="1:10">
      <c r="A6" s="8">
        <v>1</v>
      </c>
      <c r="B6" s="8">
        <v>2</v>
      </c>
      <c r="C6" s="8">
        <v>3</v>
      </c>
      <c r="D6" s="8">
        <v>4</v>
      </c>
      <c r="E6" s="8">
        <v>5</v>
      </c>
      <c r="F6" s="8">
        <v>6</v>
      </c>
      <c r="G6" s="8">
        <v>7</v>
      </c>
      <c r="H6" s="8">
        <v>8</v>
      </c>
      <c r="I6" s="14"/>
      <c r="J6" s="13"/>
    </row>
    <row r="7" ht="27" customHeight="1" spans="1:10">
      <c r="A7" s="9" t="s">
        <v>7</v>
      </c>
      <c r="B7" s="7"/>
      <c r="C7" s="7"/>
      <c r="D7" s="10">
        <v>0</v>
      </c>
      <c r="E7" s="10">
        <v>0</v>
      </c>
      <c r="F7" s="10">
        <v>0</v>
      </c>
      <c r="G7" s="10">
        <v>0</v>
      </c>
      <c r="H7" s="10">
        <v>0</v>
      </c>
      <c r="I7" s="54"/>
      <c r="J7" s="13"/>
    </row>
    <row r="8" ht="27" customHeight="1" spans="1:10">
      <c r="A8" s="11">
        <v>12006</v>
      </c>
      <c r="B8" s="9" t="s">
        <v>80</v>
      </c>
      <c r="C8" s="9"/>
      <c r="D8" s="10">
        <v>0</v>
      </c>
      <c r="E8" s="10">
        <v>0</v>
      </c>
      <c r="F8" s="10">
        <v>0</v>
      </c>
      <c r="G8" s="10">
        <v>0</v>
      </c>
      <c r="H8" s="10">
        <v>0</v>
      </c>
      <c r="I8" s="54"/>
      <c r="J8" s="13"/>
    </row>
    <row r="9" ht="15" customHeight="1" spans="1:10">
      <c r="A9" s="53" t="s">
        <v>221</v>
      </c>
      <c r="B9" s="53"/>
      <c r="C9" s="53"/>
      <c r="D9" s="53"/>
      <c r="E9" s="53"/>
      <c r="F9" s="53"/>
      <c r="G9" s="53"/>
      <c r="H9" s="53"/>
      <c r="I9" s="13"/>
      <c r="J9" s="13"/>
    </row>
  </sheetData>
  <mergeCells count="13">
    <mergeCell ref="A1:H1"/>
    <mergeCell ref="A2:C2"/>
    <mergeCell ref="G2:H2"/>
    <mergeCell ref="D3:H3"/>
    <mergeCell ref="G4:H4"/>
    <mergeCell ref="A7:C7"/>
    <mergeCell ref="A9:H9"/>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showGridLines="0" workbookViewId="0">
      <selection activeCell="F15" sqref="F15"/>
    </sheetView>
  </sheetViews>
  <sheetFormatPr defaultColWidth="9" defaultRowHeight="13.5" outlineLevelRow="6"/>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42" t="s">
        <v>222</v>
      </c>
      <c r="B1" s="43"/>
      <c r="C1" s="43"/>
      <c r="D1" s="43"/>
      <c r="E1" s="43"/>
      <c r="F1" s="43"/>
      <c r="G1" s="43"/>
      <c r="H1" s="43"/>
      <c r="I1" s="43"/>
      <c r="J1" s="43"/>
      <c r="K1" s="43"/>
      <c r="L1" s="43"/>
      <c r="M1" s="43"/>
      <c r="N1" s="43"/>
      <c r="O1" s="13"/>
      <c r="P1" s="13"/>
    </row>
    <row r="2" ht="15.75" customHeight="1" spans="1:16">
      <c r="A2" s="20" t="s">
        <v>1</v>
      </c>
      <c r="B2" s="29"/>
      <c r="C2" s="29"/>
      <c r="D2" s="29"/>
      <c r="E2" s="29"/>
      <c r="F2" s="29"/>
      <c r="G2" s="30"/>
      <c r="H2" s="30"/>
      <c r="I2" s="36"/>
      <c r="J2" s="36"/>
      <c r="K2" s="21"/>
      <c r="L2" s="21" t="s">
        <v>2</v>
      </c>
      <c r="M2" s="21"/>
      <c r="N2" s="21"/>
      <c r="O2" s="13"/>
      <c r="P2" s="13"/>
    </row>
    <row r="3" ht="16.5" customHeight="1" spans="1:16">
      <c r="A3" s="44" t="s">
        <v>58</v>
      </c>
      <c r="B3" s="45"/>
      <c r="C3" s="46"/>
      <c r="D3" s="9" t="s">
        <v>128</v>
      </c>
      <c r="E3" s="9" t="s">
        <v>129</v>
      </c>
      <c r="F3" s="9" t="s">
        <v>223</v>
      </c>
      <c r="G3" s="9" t="s">
        <v>62</v>
      </c>
      <c r="H3" s="44" t="s">
        <v>63</v>
      </c>
      <c r="I3" s="45"/>
      <c r="J3" s="46"/>
      <c r="K3" s="44" t="s">
        <v>64</v>
      </c>
      <c r="L3" s="45"/>
      <c r="M3" s="45"/>
      <c r="N3" s="46"/>
      <c r="O3" s="14"/>
      <c r="P3" s="13"/>
    </row>
    <row r="4" ht="34.5" customHeight="1" spans="1:16">
      <c r="A4" s="9" t="s">
        <v>65</v>
      </c>
      <c r="B4" s="9" t="s">
        <v>66</v>
      </c>
      <c r="C4" s="9" t="s">
        <v>67</v>
      </c>
      <c r="D4" s="9"/>
      <c r="E4" s="9"/>
      <c r="F4" s="9"/>
      <c r="G4" s="9"/>
      <c r="H4" s="9" t="s">
        <v>68</v>
      </c>
      <c r="I4" s="9" t="s">
        <v>224</v>
      </c>
      <c r="J4" s="9" t="s">
        <v>70</v>
      </c>
      <c r="K4" s="9" t="s">
        <v>71</v>
      </c>
      <c r="L4" s="9" t="s">
        <v>72</v>
      </c>
      <c r="M4" s="9" t="s">
        <v>73</v>
      </c>
      <c r="N4" s="9" t="s">
        <v>74</v>
      </c>
      <c r="O4" s="14"/>
      <c r="P4" s="13"/>
    </row>
    <row r="5" ht="22.5" customHeight="1" spans="1:16">
      <c r="A5" s="44" t="s">
        <v>7</v>
      </c>
      <c r="B5" s="45"/>
      <c r="C5" s="45"/>
      <c r="D5" s="45"/>
      <c r="E5" s="45"/>
      <c r="F5" s="46"/>
      <c r="G5" s="10">
        <v>0</v>
      </c>
      <c r="H5" s="10">
        <v>0</v>
      </c>
      <c r="I5" s="10">
        <v>0</v>
      </c>
      <c r="J5" s="10">
        <v>0</v>
      </c>
      <c r="K5" s="10">
        <v>0</v>
      </c>
      <c r="L5" s="10">
        <v>0</v>
      </c>
      <c r="M5" s="10">
        <v>0</v>
      </c>
      <c r="N5" s="10">
        <v>0</v>
      </c>
      <c r="O5" s="14"/>
      <c r="P5" s="13"/>
    </row>
    <row r="6" ht="31" customHeight="1" spans="1:16">
      <c r="A6" s="47"/>
      <c r="B6" s="47"/>
      <c r="C6" s="47"/>
      <c r="D6" s="11">
        <v>12006</v>
      </c>
      <c r="E6" s="9" t="s">
        <v>80</v>
      </c>
      <c r="F6" s="47"/>
      <c r="G6" s="10">
        <v>0</v>
      </c>
      <c r="H6" s="10">
        <v>0</v>
      </c>
      <c r="I6" s="10">
        <v>0</v>
      </c>
      <c r="J6" s="10">
        <v>0</v>
      </c>
      <c r="K6" s="10">
        <v>0</v>
      </c>
      <c r="L6" s="10">
        <v>0</v>
      </c>
      <c r="M6" s="10">
        <v>0</v>
      </c>
      <c r="N6" s="10">
        <v>0</v>
      </c>
      <c r="O6" s="14"/>
      <c r="P6" s="13"/>
    </row>
    <row r="7" spans="1:14">
      <c r="A7" s="48" t="s">
        <v>225</v>
      </c>
      <c r="B7" s="49"/>
      <c r="C7" s="49"/>
      <c r="D7" s="49"/>
      <c r="E7" s="49"/>
      <c r="F7" s="49"/>
      <c r="G7" s="49"/>
      <c r="H7" s="49"/>
      <c r="I7" s="49"/>
      <c r="J7" s="49"/>
      <c r="K7" s="49"/>
      <c r="L7" s="49"/>
      <c r="M7" s="49"/>
      <c r="N7" s="49"/>
    </row>
  </sheetData>
  <mergeCells count="12">
    <mergeCell ref="A1:N1"/>
    <mergeCell ref="A2:F2"/>
    <mergeCell ref="L2:N2"/>
    <mergeCell ref="A3:C3"/>
    <mergeCell ref="H3:J3"/>
    <mergeCell ref="K3:N3"/>
    <mergeCell ref="A5:F5"/>
    <mergeCell ref="A7:N7"/>
    <mergeCell ref="D3:D4"/>
    <mergeCell ref="E3:E4"/>
    <mergeCell ref="F3:F4"/>
    <mergeCell ref="G3:G4"/>
  </mergeCells>
  <pageMargins left="0.60592126" right="0.60592126" top="0.84214173" bottom="0.84214173" header="0.3" footer="0.3"/>
  <pageSetup paperSize="9" scale="85"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showGridLines="0" workbookViewId="0">
      <selection activeCell="E15" sqref="E15"/>
    </sheetView>
  </sheetViews>
  <sheetFormatPr defaultColWidth="9" defaultRowHeight="13.5"/>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27" t="s">
        <v>226</v>
      </c>
      <c r="B1" s="28"/>
      <c r="C1" s="28"/>
      <c r="D1" s="28"/>
      <c r="E1" s="28"/>
      <c r="F1" s="28"/>
      <c r="G1" s="28"/>
      <c r="H1" s="28"/>
      <c r="I1" s="28"/>
      <c r="J1" s="34"/>
      <c r="K1" s="35"/>
    </row>
    <row r="2" ht="15.75" customHeight="1" spans="1:11">
      <c r="A2" s="20" t="s">
        <v>1</v>
      </c>
      <c r="B2" s="29"/>
      <c r="C2" s="29"/>
      <c r="D2" s="29"/>
      <c r="E2" s="29"/>
      <c r="F2" s="30"/>
      <c r="G2" s="30"/>
      <c r="H2" s="30"/>
      <c r="I2" s="36"/>
      <c r="J2" s="37" t="s">
        <v>2</v>
      </c>
      <c r="K2" s="35"/>
    </row>
    <row r="3" ht="16.5" customHeight="1" spans="1:11">
      <c r="A3" s="9" t="s">
        <v>58</v>
      </c>
      <c r="B3" s="9"/>
      <c r="C3" s="9"/>
      <c r="D3" s="9" t="s">
        <v>60</v>
      </c>
      <c r="E3" s="9" t="s">
        <v>207</v>
      </c>
      <c r="F3" s="9" t="s">
        <v>129</v>
      </c>
      <c r="G3" s="9" t="s">
        <v>208</v>
      </c>
      <c r="H3" s="9" t="s">
        <v>209</v>
      </c>
      <c r="I3" s="9" t="s">
        <v>210</v>
      </c>
      <c r="J3" s="9" t="s">
        <v>6</v>
      </c>
      <c r="K3" s="38"/>
    </row>
    <row r="4" ht="34.5" customHeight="1" spans="1:11">
      <c r="A4" s="9" t="s">
        <v>65</v>
      </c>
      <c r="B4" s="9" t="s">
        <v>66</v>
      </c>
      <c r="C4" s="9" t="s">
        <v>67</v>
      </c>
      <c r="D4" s="9"/>
      <c r="E4" s="9"/>
      <c r="F4" s="9"/>
      <c r="G4" s="9"/>
      <c r="H4" s="9"/>
      <c r="I4" s="9"/>
      <c r="J4" s="9"/>
      <c r="K4" s="38"/>
    </row>
    <row r="5" ht="22.5" customHeight="1" spans="1:11">
      <c r="A5" s="9"/>
      <c r="B5" s="9"/>
      <c r="C5" s="9"/>
      <c r="D5" s="9"/>
      <c r="E5" s="9"/>
      <c r="F5" s="9"/>
      <c r="G5" s="10"/>
      <c r="H5" s="10"/>
      <c r="I5" s="10"/>
      <c r="J5" s="10"/>
      <c r="K5" s="39"/>
    </row>
    <row r="6" ht="31" customHeight="1" spans="1:11">
      <c r="A6" s="9"/>
      <c r="B6" s="9"/>
      <c r="C6" s="9"/>
      <c r="D6" s="9"/>
      <c r="E6" s="11">
        <v>12006</v>
      </c>
      <c r="F6" s="9" t="s">
        <v>80</v>
      </c>
      <c r="G6" s="9"/>
      <c r="H6" s="9"/>
      <c r="I6" s="9"/>
      <c r="J6" s="40">
        <v>0</v>
      </c>
      <c r="K6" s="41"/>
    </row>
    <row r="7" ht="27.95" customHeight="1" spans="1:10">
      <c r="A7" s="31" t="s">
        <v>227</v>
      </c>
      <c r="B7" s="31"/>
      <c r="C7" s="31"/>
      <c r="D7" s="31"/>
      <c r="E7" s="31"/>
      <c r="F7" s="31"/>
      <c r="G7" s="31"/>
      <c r="H7" s="31"/>
      <c r="I7" s="31"/>
      <c r="J7" s="31"/>
    </row>
    <row r="8" spans="1:6">
      <c r="A8" s="32"/>
      <c r="B8" s="32"/>
      <c r="C8" s="32"/>
      <c r="D8" s="32"/>
      <c r="E8" s="32"/>
      <c r="F8" s="32"/>
    </row>
    <row r="20" spans="7:7">
      <c r="G20" s="33"/>
    </row>
  </sheetData>
  <mergeCells count="13">
    <mergeCell ref="A1:J1"/>
    <mergeCell ref="A2:E2"/>
    <mergeCell ref="A3:C3"/>
    <mergeCell ref="A5:F5"/>
    <mergeCell ref="A7:J7"/>
    <mergeCell ref="A8:F8"/>
    <mergeCell ref="D3:D4"/>
    <mergeCell ref="E3:E4"/>
    <mergeCell ref="F3:F4"/>
    <mergeCell ref="G3:G4"/>
    <mergeCell ref="H3:H4"/>
    <mergeCell ref="I3:I4"/>
    <mergeCell ref="J3:J4"/>
  </mergeCells>
  <pageMargins left="0.7240315" right="0.7240315" top="0.96025197" bottom="0.96025197"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I17" sqref="I17"/>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17" t="s">
        <v>228</v>
      </c>
      <c r="B1" s="18"/>
      <c r="C1" s="18"/>
      <c r="D1" s="19"/>
      <c r="E1" s="13"/>
      <c r="F1" s="13"/>
    </row>
    <row r="2" ht="33" customHeight="1" spans="1:6">
      <c r="A2" s="20" t="s">
        <v>1</v>
      </c>
      <c r="B2" s="20"/>
      <c r="C2" s="20"/>
      <c r="D2" s="21" t="s">
        <v>2</v>
      </c>
      <c r="E2" s="13"/>
      <c r="F2" s="13"/>
    </row>
    <row r="3" ht="26.25" customHeight="1" spans="1:6">
      <c r="A3" s="22" t="s">
        <v>58</v>
      </c>
      <c r="B3" s="22"/>
      <c r="C3" s="23" t="s">
        <v>61</v>
      </c>
      <c r="D3" s="23" t="s">
        <v>229</v>
      </c>
      <c r="E3" s="14"/>
      <c r="F3" s="13"/>
    </row>
    <row r="4" ht="23.25" customHeight="1" spans="1:6">
      <c r="A4" s="22" t="s">
        <v>65</v>
      </c>
      <c r="B4" s="22" t="s">
        <v>66</v>
      </c>
      <c r="C4" s="23"/>
      <c r="D4" s="23"/>
      <c r="E4" s="14"/>
      <c r="F4" s="13"/>
    </row>
    <row r="5" ht="23.25" customHeight="1" spans="1:6">
      <c r="A5" s="24">
        <v>302</v>
      </c>
      <c r="B5" s="24">
        <v>1</v>
      </c>
      <c r="C5" s="25" t="s">
        <v>164</v>
      </c>
      <c r="D5" s="10">
        <v>4.2</v>
      </c>
      <c r="E5" s="14"/>
      <c r="F5" s="13"/>
    </row>
    <row r="6" ht="23.25" customHeight="1" spans="1:6">
      <c r="A6" s="24">
        <v>302</v>
      </c>
      <c r="B6" s="24">
        <v>2</v>
      </c>
      <c r="C6" s="25" t="s">
        <v>166</v>
      </c>
      <c r="D6" s="10">
        <v>2.53</v>
      </c>
      <c r="E6" s="14"/>
      <c r="F6" s="13"/>
    </row>
    <row r="7" ht="23.25" customHeight="1" spans="1:6">
      <c r="A7" s="24">
        <v>302</v>
      </c>
      <c r="B7" s="24">
        <v>5</v>
      </c>
      <c r="C7" s="25" t="s">
        <v>172</v>
      </c>
      <c r="D7" s="10">
        <v>0.45</v>
      </c>
      <c r="E7" s="14"/>
      <c r="F7" s="13"/>
    </row>
    <row r="8" ht="23.25" customHeight="1" spans="1:6">
      <c r="A8" s="24">
        <v>302</v>
      </c>
      <c r="B8" s="24">
        <v>6</v>
      </c>
      <c r="C8" s="25" t="s">
        <v>174</v>
      </c>
      <c r="D8" s="10">
        <v>2</v>
      </c>
      <c r="E8" s="14"/>
      <c r="F8" s="13"/>
    </row>
    <row r="9" ht="23.25" customHeight="1" spans="1:6">
      <c r="A9" s="24">
        <v>302</v>
      </c>
      <c r="B9" s="24">
        <v>7</v>
      </c>
      <c r="C9" s="25" t="s">
        <v>176</v>
      </c>
      <c r="D9" s="10">
        <v>1.1</v>
      </c>
      <c r="E9" s="14"/>
      <c r="F9" s="13"/>
    </row>
    <row r="10" ht="23.25" customHeight="1" spans="1:6">
      <c r="A10" s="24">
        <v>302</v>
      </c>
      <c r="B10" s="24">
        <v>8</v>
      </c>
      <c r="C10" s="25" t="s">
        <v>178</v>
      </c>
      <c r="D10" s="10">
        <v>0</v>
      </c>
      <c r="E10" s="14"/>
      <c r="F10" s="13"/>
    </row>
    <row r="11" ht="23.25" customHeight="1" spans="1:6">
      <c r="A11" s="24">
        <v>302</v>
      </c>
      <c r="B11" s="24">
        <v>9</v>
      </c>
      <c r="C11" s="25" t="s">
        <v>180</v>
      </c>
      <c r="D11" s="10">
        <v>0</v>
      </c>
      <c r="E11" s="14"/>
      <c r="F11" s="13"/>
    </row>
    <row r="12" ht="23.25" customHeight="1" spans="1:6">
      <c r="A12" s="24">
        <v>302</v>
      </c>
      <c r="B12" s="24">
        <v>11</v>
      </c>
      <c r="C12" s="25" t="s">
        <v>182</v>
      </c>
      <c r="D12" s="10">
        <v>2</v>
      </c>
      <c r="E12" s="14"/>
      <c r="F12" s="13"/>
    </row>
    <row r="13" ht="23.25" customHeight="1" spans="1:6">
      <c r="A13" s="24">
        <v>302</v>
      </c>
      <c r="B13" s="24">
        <v>13</v>
      </c>
      <c r="C13" s="25" t="s">
        <v>186</v>
      </c>
      <c r="D13" s="10">
        <v>1</v>
      </c>
      <c r="E13" s="14"/>
      <c r="F13" s="13"/>
    </row>
    <row r="14" ht="23.25" customHeight="1" spans="1:6">
      <c r="A14" s="24">
        <v>302</v>
      </c>
      <c r="B14" s="24">
        <v>15</v>
      </c>
      <c r="C14" s="25" t="s">
        <v>190</v>
      </c>
      <c r="D14" s="10">
        <v>0</v>
      </c>
      <c r="E14" s="14"/>
      <c r="F14" s="13"/>
    </row>
    <row r="15" ht="23.25" customHeight="1" spans="1:6">
      <c r="A15" s="24">
        <v>302</v>
      </c>
      <c r="B15" s="24">
        <v>18</v>
      </c>
      <c r="C15" s="25" t="s">
        <v>194</v>
      </c>
      <c r="D15" s="10">
        <v>0</v>
      </c>
      <c r="E15" s="14"/>
      <c r="F15" s="13"/>
    </row>
    <row r="16" ht="23.25" customHeight="1" spans="1:6">
      <c r="A16" s="24">
        <v>302</v>
      </c>
      <c r="B16" s="24">
        <v>24</v>
      </c>
      <c r="C16" s="25" t="s">
        <v>195</v>
      </c>
      <c r="D16" s="10">
        <v>0</v>
      </c>
      <c r="E16" s="14"/>
      <c r="F16" s="13"/>
    </row>
    <row r="17" ht="23.25" customHeight="1" spans="1:6">
      <c r="A17" s="24">
        <v>310</v>
      </c>
      <c r="B17" s="24">
        <v>2</v>
      </c>
      <c r="C17" s="25" t="s">
        <v>230</v>
      </c>
      <c r="D17" s="10">
        <v>0</v>
      </c>
      <c r="E17" s="14"/>
      <c r="F17" s="13"/>
    </row>
    <row r="18" ht="23.25" customHeight="1" spans="1:6">
      <c r="A18" s="24">
        <v>302</v>
      </c>
      <c r="B18" s="24">
        <v>29</v>
      </c>
      <c r="C18" s="25" t="s">
        <v>200</v>
      </c>
      <c r="D18" s="10">
        <v>0</v>
      </c>
      <c r="E18" s="14"/>
      <c r="F18" s="13"/>
    </row>
    <row r="19" ht="23.25" customHeight="1" spans="1:6">
      <c r="A19" s="24">
        <v>302</v>
      </c>
      <c r="B19" s="24">
        <v>31</v>
      </c>
      <c r="C19" s="25" t="s">
        <v>201</v>
      </c>
      <c r="D19" s="10">
        <v>0</v>
      </c>
      <c r="E19" s="14"/>
      <c r="F19" s="13"/>
    </row>
    <row r="20" ht="23.25" customHeight="1" spans="1:6">
      <c r="A20" s="24">
        <v>302</v>
      </c>
      <c r="B20" s="24">
        <v>99</v>
      </c>
      <c r="C20" s="25" t="s">
        <v>204</v>
      </c>
      <c r="D20" s="10">
        <v>4.76</v>
      </c>
      <c r="E20" s="14"/>
      <c r="F20" s="13"/>
    </row>
    <row r="21" ht="23.25" customHeight="1" spans="1:6">
      <c r="A21" s="9"/>
      <c r="B21" s="9"/>
      <c r="C21" s="25"/>
      <c r="D21" s="10"/>
      <c r="E21" s="14"/>
      <c r="F21" s="13"/>
    </row>
    <row r="22" ht="23.25" customHeight="1" spans="1:6">
      <c r="A22" s="9"/>
      <c r="B22" s="9"/>
      <c r="C22" s="25"/>
      <c r="D22" s="10"/>
      <c r="E22" s="14"/>
      <c r="F22" s="13"/>
    </row>
    <row r="23" ht="23.25" customHeight="1" spans="1:6">
      <c r="A23" s="9"/>
      <c r="B23" s="9"/>
      <c r="C23" s="25" t="s">
        <v>231</v>
      </c>
      <c r="D23" s="10">
        <v>18.04</v>
      </c>
      <c r="E23" s="14"/>
      <c r="F23" s="13"/>
    </row>
    <row r="24" ht="7.5" customHeight="1" spans="1:6">
      <c r="A24" s="26"/>
      <c r="B24" s="26"/>
      <c r="C24" s="26"/>
      <c r="D24" s="26"/>
      <c r="E24" s="13"/>
      <c r="F24" s="13"/>
    </row>
    <row r="25" ht="7.5" customHeight="1" spans="1:6">
      <c r="A25" s="13"/>
      <c r="B25" s="13"/>
      <c r="C25" s="13"/>
      <c r="D25" s="13"/>
      <c r="E25" s="13"/>
      <c r="F25" s="13"/>
    </row>
  </sheetData>
  <mergeCells count="5">
    <mergeCell ref="A1:D1"/>
    <mergeCell ref="A2:C2"/>
    <mergeCell ref="A3:B3"/>
    <mergeCell ref="C3:C4"/>
    <mergeCell ref="D3:D4"/>
  </mergeCells>
  <pageMargins left="0.64529134" right="0.64529134" top="0.88151181" bottom="0.88151181"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workbookViewId="0">
      <selection activeCell="C16" sqref="C16"/>
    </sheetView>
  </sheetViews>
  <sheetFormatPr defaultColWidth="9" defaultRowHeight="13.5" outlineLevelRow="7"/>
  <cols>
    <col min="1" max="1" width="8.75" customWidth="1"/>
    <col min="2" max="2" width="23.5"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232</v>
      </c>
      <c r="B1" s="2"/>
      <c r="C1" s="2"/>
      <c r="D1" s="2"/>
      <c r="E1" s="2"/>
      <c r="F1" s="2"/>
      <c r="G1" s="2"/>
      <c r="H1" s="3"/>
      <c r="I1" s="13"/>
      <c r="J1" s="13"/>
    </row>
    <row r="2" ht="18" customHeight="1" spans="1:10">
      <c r="A2" s="4" t="s">
        <v>1</v>
      </c>
      <c r="B2" s="4"/>
      <c r="C2" s="4"/>
      <c r="D2" s="5"/>
      <c r="E2" s="5"/>
      <c r="F2" s="5"/>
      <c r="G2" s="5"/>
      <c r="H2" s="5" t="s">
        <v>2</v>
      </c>
      <c r="I2" s="13"/>
      <c r="J2" s="13"/>
    </row>
    <row r="3" ht="23.25" customHeight="1" spans="1:10">
      <c r="A3" s="6" t="s">
        <v>207</v>
      </c>
      <c r="B3" s="6" t="s">
        <v>129</v>
      </c>
      <c r="C3" s="6" t="s">
        <v>233</v>
      </c>
      <c r="D3" s="6" t="s">
        <v>234</v>
      </c>
      <c r="E3" s="7"/>
      <c r="F3" s="6" t="s">
        <v>235</v>
      </c>
      <c r="G3" s="6" t="s">
        <v>6</v>
      </c>
      <c r="H3" s="6" t="s">
        <v>236</v>
      </c>
      <c r="I3" s="14"/>
      <c r="J3" s="13"/>
    </row>
    <row r="4" ht="30" customHeight="1" spans="1:10">
      <c r="A4" s="7"/>
      <c r="B4" s="7"/>
      <c r="C4" s="7"/>
      <c r="D4" s="6" t="s">
        <v>237</v>
      </c>
      <c r="E4" s="6" t="s">
        <v>238</v>
      </c>
      <c r="F4" s="7"/>
      <c r="G4" s="7"/>
      <c r="H4" s="7"/>
      <c r="I4" s="14"/>
      <c r="J4" s="13"/>
    </row>
    <row r="5" ht="18" customHeight="1" spans="1:10">
      <c r="A5" s="8">
        <v>1</v>
      </c>
      <c r="B5" s="8">
        <v>2</v>
      </c>
      <c r="C5" s="8">
        <v>3</v>
      </c>
      <c r="D5" s="8">
        <v>4</v>
      </c>
      <c r="E5" s="8">
        <v>5</v>
      </c>
      <c r="F5" s="8">
        <v>6</v>
      </c>
      <c r="G5" s="8">
        <v>7</v>
      </c>
      <c r="H5" s="8">
        <v>8</v>
      </c>
      <c r="I5" s="14"/>
      <c r="J5" s="13"/>
    </row>
    <row r="6" ht="27" customHeight="1" spans="1:10">
      <c r="A6" s="9" t="s">
        <v>7</v>
      </c>
      <c r="B6" s="7"/>
      <c r="C6" s="7"/>
      <c r="D6" s="7"/>
      <c r="E6" s="7"/>
      <c r="F6" s="7"/>
      <c r="G6" s="10">
        <v>0</v>
      </c>
      <c r="H6" s="10">
        <v>0</v>
      </c>
      <c r="I6" s="14"/>
      <c r="J6" s="13"/>
    </row>
    <row r="7" ht="34" customHeight="1" spans="1:10">
      <c r="A7" s="11">
        <v>12006</v>
      </c>
      <c r="B7" s="9" t="s">
        <v>80</v>
      </c>
      <c r="C7" s="9"/>
      <c r="D7" s="9"/>
      <c r="E7" s="9"/>
      <c r="F7" s="9"/>
      <c r="G7" s="10">
        <v>0</v>
      </c>
      <c r="H7" s="10">
        <v>0</v>
      </c>
      <c r="I7" s="15"/>
      <c r="J7" s="16"/>
    </row>
    <row r="8" ht="24" customHeight="1" spans="1:10">
      <c r="A8" s="12" t="s">
        <v>239</v>
      </c>
      <c r="B8" s="12"/>
      <c r="C8" s="12"/>
      <c r="D8" s="12"/>
      <c r="E8" s="12"/>
      <c r="F8" s="12"/>
      <c r="G8" s="12"/>
      <c r="H8" s="12"/>
      <c r="I8" s="13"/>
      <c r="J8" s="13"/>
    </row>
  </sheetData>
  <mergeCells count="11">
    <mergeCell ref="A1:H1"/>
    <mergeCell ref="A2:C2"/>
    <mergeCell ref="D3:E3"/>
    <mergeCell ref="A6:F6"/>
    <mergeCell ref="A8:H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cp:lastPrinted>2020-06-08T00:46:00Z</cp:lastPrinted>
  <dcterms:modified xsi:type="dcterms:W3CDTF">2020-06-09T00:36:58Z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