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5" r:id="rId1"/>
    <sheet name="Sheet1 (2)" sheetId="6" r:id="rId2"/>
  </sheets>
  <calcPr calcId="144525"/>
</workbook>
</file>

<file path=xl/sharedStrings.xml><?xml version="1.0" encoding="utf-8"?>
<sst xmlns="http://schemas.openxmlformats.org/spreadsheetml/2006/main" count="44" uniqueCount="27">
  <si>
    <t>2021年实际种粮农民一次性补贴资金分配表</t>
  </si>
  <si>
    <t>县区名</t>
  </si>
  <si>
    <t>分配金额
（万元）</t>
  </si>
  <si>
    <t>备注</t>
  </si>
  <si>
    <t>总计</t>
  </si>
  <si>
    <t>卫滨区
（含高新区）</t>
  </si>
  <si>
    <t>红旗区
（含经开区）</t>
  </si>
  <si>
    <t>含张河村2974.06亩、获小庄村1604.22亩、姚庄村3265.5亩</t>
  </si>
  <si>
    <t>牧野区</t>
  </si>
  <si>
    <t>凤泉区</t>
  </si>
  <si>
    <t>平原示范区</t>
  </si>
  <si>
    <t>含韩董庄乡41796.15亩，农场2172.05亩</t>
  </si>
  <si>
    <t>获嘉县
（含西工区）</t>
  </si>
  <si>
    <t>含农场127.62亩</t>
  </si>
  <si>
    <t>新乡县</t>
  </si>
  <si>
    <t>原阳县</t>
  </si>
  <si>
    <t>延津县</t>
  </si>
  <si>
    <t>含农场10048.3亩</t>
  </si>
  <si>
    <t>辉县市</t>
  </si>
  <si>
    <t>卫辉市</t>
  </si>
  <si>
    <t>实际种粮农民一次性补贴资金预分配表</t>
  </si>
  <si>
    <t>资金分配确权面积基数（亩）</t>
  </si>
  <si>
    <t>系数</t>
  </si>
  <si>
    <t>卫滨区</t>
  </si>
  <si>
    <t>红旗区</t>
  </si>
  <si>
    <t>高新区</t>
  </si>
  <si>
    <t>经开区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</si>
</sst>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tabSelected="1" workbookViewId="0">
      <selection activeCell="D5" sqref="D5"/>
    </sheetView>
  </sheetViews>
  <sheetFormatPr defaultColWidth="9" defaultRowHeight="13.5" outlineLevelCol="3"/>
  <cols>
    <col min="2" max="2" width="25.625" customWidth="1"/>
    <col min="3" max="3" width="25.625" style="1" customWidth="1"/>
    <col min="4" max="4" width="25.625" style="2" customWidth="1"/>
  </cols>
  <sheetData>
    <row r="1" ht="45" customHeight="1" spans="2:4">
      <c r="B1" s="3" t="s">
        <v>0</v>
      </c>
      <c r="C1" s="3"/>
      <c r="D1" s="3"/>
    </row>
    <row r="2" ht="58.5" customHeight="1" spans="2:4">
      <c r="B2" s="4" t="s">
        <v>1</v>
      </c>
      <c r="C2" s="4" t="s">
        <v>2</v>
      </c>
      <c r="D2" s="4" t="s">
        <v>3</v>
      </c>
    </row>
    <row r="3" ht="42" customHeight="1" spans="2:4">
      <c r="B3" s="12" t="s">
        <v>4</v>
      </c>
      <c r="C3" s="12">
        <f>SUM(C4:C14)</f>
        <v>7919</v>
      </c>
      <c r="D3" s="13"/>
    </row>
    <row r="4" ht="42" customHeight="1" spans="2:4">
      <c r="B4" s="5" t="s">
        <v>5</v>
      </c>
      <c r="C4" s="14">
        <v>90.99</v>
      </c>
      <c r="D4" s="5"/>
    </row>
    <row r="5" ht="42" customHeight="1" spans="2:4">
      <c r="B5" s="5" t="s">
        <v>6</v>
      </c>
      <c r="C5" s="14">
        <v>108.16</v>
      </c>
      <c r="D5" s="5" t="s">
        <v>7</v>
      </c>
    </row>
    <row r="6" ht="42" customHeight="1" spans="2:4">
      <c r="B6" s="5" t="s">
        <v>8</v>
      </c>
      <c r="C6" s="14">
        <v>48.86</v>
      </c>
      <c r="D6" s="5"/>
    </row>
    <row r="7" ht="42" customHeight="1" spans="2:4">
      <c r="B7" s="5" t="s">
        <v>9</v>
      </c>
      <c r="C7" s="14">
        <v>131.23</v>
      </c>
      <c r="D7" s="5"/>
    </row>
    <row r="8" ht="42" customHeight="1" spans="2:4">
      <c r="B8" s="5" t="s">
        <v>10</v>
      </c>
      <c r="C8" s="14">
        <v>526.36</v>
      </c>
      <c r="D8" s="11" t="s">
        <v>11</v>
      </c>
    </row>
    <row r="9" ht="42" customHeight="1" spans="2:4">
      <c r="B9" s="5" t="s">
        <v>12</v>
      </c>
      <c r="C9" s="14">
        <v>794.93</v>
      </c>
      <c r="D9" s="5" t="s">
        <v>13</v>
      </c>
    </row>
    <row r="10" ht="42" customHeight="1" spans="2:4">
      <c r="B10" s="5" t="s">
        <v>14</v>
      </c>
      <c r="C10" s="14">
        <v>578.53</v>
      </c>
      <c r="D10" s="5"/>
    </row>
    <row r="11" ht="42" customHeight="1" spans="2:4">
      <c r="B11" s="5" t="s">
        <v>15</v>
      </c>
      <c r="C11" s="14">
        <v>1667.98</v>
      </c>
      <c r="D11" s="11"/>
    </row>
    <row r="12" ht="42" customHeight="1" spans="2:4">
      <c r="B12" s="5" t="s">
        <v>16</v>
      </c>
      <c r="C12" s="14">
        <v>1507.14</v>
      </c>
      <c r="D12" s="5" t="s">
        <v>17</v>
      </c>
    </row>
    <row r="13" ht="42" customHeight="1" spans="2:4">
      <c r="B13" s="5" t="s">
        <v>18</v>
      </c>
      <c r="C13" s="14">
        <v>1458.99</v>
      </c>
      <c r="D13" s="10"/>
    </row>
    <row r="14" ht="42" customHeight="1" spans="2:4">
      <c r="B14" s="5" t="s">
        <v>19</v>
      </c>
      <c r="C14" s="14">
        <v>1005.83</v>
      </c>
      <c r="D14" s="5"/>
    </row>
  </sheetData>
  <mergeCells count="1">
    <mergeCell ref="B1:D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I2" sqref="I2"/>
    </sheetView>
  </sheetViews>
  <sheetFormatPr defaultColWidth="9" defaultRowHeight="13.5" outlineLevelCol="4"/>
  <cols>
    <col min="1" max="1" width="17.625" customWidth="1"/>
    <col min="2" max="2" width="15.625" style="1" customWidth="1"/>
    <col min="3" max="3" width="14.625" style="1" customWidth="1"/>
    <col min="4" max="4" width="12.625" style="1" customWidth="1"/>
    <col min="5" max="5" width="25.625" style="2" customWidth="1"/>
  </cols>
  <sheetData>
    <row r="1" ht="45" customHeight="1" spans="1:5">
      <c r="A1" s="3" t="s">
        <v>20</v>
      </c>
      <c r="B1" s="3"/>
      <c r="C1" s="3"/>
      <c r="D1" s="3"/>
      <c r="E1" s="3"/>
    </row>
    <row r="2" ht="58.5" customHeight="1" spans="1:5">
      <c r="A2" s="4" t="s">
        <v>1</v>
      </c>
      <c r="B2" s="4" t="s">
        <v>21</v>
      </c>
      <c r="C2" s="4" t="s">
        <v>22</v>
      </c>
      <c r="D2" s="4" t="s">
        <v>2</v>
      </c>
      <c r="E2" s="4" t="s">
        <v>3</v>
      </c>
    </row>
    <row r="3" ht="42" customHeight="1" spans="1:5">
      <c r="A3" s="5" t="s">
        <v>19</v>
      </c>
      <c r="B3" s="5">
        <v>568189.46</v>
      </c>
      <c r="C3" s="6">
        <f>B3/B16</f>
        <v>0.127014621831471</v>
      </c>
      <c r="D3" s="7">
        <v>1005.83</v>
      </c>
      <c r="E3" s="5"/>
    </row>
    <row r="4" ht="42" customHeight="1" spans="1:5">
      <c r="A4" s="5" t="s">
        <v>18</v>
      </c>
      <c r="B4" s="8">
        <v>824180.16</v>
      </c>
      <c r="C4" s="9">
        <f>B4/B16</f>
        <v>0.184239481217059</v>
      </c>
      <c r="D4" s="7">
        <v>1458.99</v>
      </c>
      <c r="E4" s="10"/>
    </row>
    <row r="5" ht="42" customHeight="1" spans="1:5">
      <c r="A5" s="5" t="s">
        <v>14</v>
      </c>
      <c r="B5" s="5">
        <v>326808.35</v>
      </c>
      <c r="C5" s="6">
        <f>B5/B16</f>
        <v>0.0730556300474439</v>
      </c>
      <c r="D5" s="7">
        <v>578.53</v>
      </c>
      <c r="E5" s="5"/>
    </row>
    <row r="6" ht="42" customHeight="1" spans="1:5">
      <c r="A6" s="5" t="s">
        <v>12</v>
      </c>
      <c r="B6" s="5">
        <v>449051.12</v>
      </c>
      <c r="C6" s="6">
        <f>B6/B16</f>
        <v>0.100382112314787</v>
      </c>
      <c r="D6" s="7">
        <v>794.93</v>
      </c>
      <c r="E6" s="5" t="s">
        <v>13</v>
      </c>
    </row>
    <row r="7" ht="42" customHeight="1" spans="1:5">
      <c r="A7" s="5" t="s">
        <v>15</v>
      </c>
      <c r="B7" s="5">
        <v>942239.29</v>
      </c>
      <c r="C7" s="6">
        <f>B7/B16</f>
        <v>0.210630741186405</v>
      </c>
      <c r="D7" s="7">
        <v>1667.98</v>
      </c>
      <c r="E7" s="11"/>
    </row>
    <row r="8" ht="42" customHeight="1" spans="1:5">
      <c r="A8" s="5" t="s">
        <v>16</v>
      </c>
      <c r="B8" s="5">
        <v>851379.35</v>
      </c>
      <c r="C8" s="6">
        <f>B8/B16</f>
        <v>0.190319662345326</v>
      </c>
      <c r="D8" s="7">
        <v>1507.14</v>
      </c>
      <c r="E8" s="5" t="s">
        <v>17</v>
      </c>
    </row>
    <row r="9" ht="42" customHeight="1" spans="1:5">
      <c r="A9" s="5" t="s">
        <v>23</v>
      </c>
      <c r="B9" s="5">
        <v>25486.84</v>
      </c>
      <c r="C9" s="6">
        <f>B9/B16</f>
        <v>0.00569739773821077</v>
      </c>
      <c r="D9" s="7">
        <v>45.12</v>
      </c>
      <c r="E9" s="5"/>
    </row>
    <row r="10" ht="42" customHeight="1" spans="1:5">
      <c r="A10" s="5" t="s">
        <v>8</v>
      </c>
      <c r="B10" s="5">
        <v>27601.98</v>
      </c>
      <c r="C10" s="6">
        <f>B10/B16</f>
        <v>0.00617022190362316</v>
      </c>
      <c r="D10" s="7">
        <v>48.86</v>
      </c>
      <c r="E10" s="5"/>
    </row>
    <row r="11" ht="42" customHeight="1" spans="1:5">
      <c r="A11" s="5" t="s">
        <v>24</v>
      </c>
      <c r="B11" s="5">
        <v>38786.8</v>
      </c>
      <c r="C11" s="6">
        <f>B11/B16</f>
        <v>0.0086705070770811</v>
      </c>
      <c r="D11" s="7">
        <v>68.66</v>
      </c>
      <c r="E11" s="5"/>
    </row>
    <row r="12" ht="42" customHeight="1" spans="1:5">
      <c r="A12" s="5" t="s">
        <v>9</v>
      </c>
      <c r="B12" s="5">
        <v>74131.83</v>
      </c>
      <c r="C12" s="6">
        <f>B12/B16</f>
        <v>0.0165716314996848</v>
      </c>
      <c r="D12" s="7">
        <v>131.23</v>
      </c>
      <c r="E12" s="5"/>
    </row>
    <row r="13" ht="42" customHeight="1" spans="1:5">
      <c r="A13" s="5" t="s">
        <v>25</v>
      </c>
      <c r="B13" s="5">
        <v>25913.22</v>
      </c>
      <c r="C13" s="6">
        <f>B13/B16</f>
        <v>0.00579271188651705</v>
      </c>
      <c r="D13" s="7">
        <v>45.87</v>
      </c>
      <c r="E13" s="5"/>
    </row>
    <row r="14" ht="50.1" customHeight="1" spans="1:5">
      <c r="A14" s="5" t="s">
        <v>26</v>
      </c>
      <c r="B14" s="5">
        <v>22312.93</v>
      </c>
      <c r="C14" s="6">
        <f>B14/B16</f>
        <v>0.00498789323881875</v>
      </c>
      <c r="D14" s="7">
        <v>39.5</v>
      </c>
      <c r="E14" s="5" t="s">
        <v>7</v>
      </c>
    </row>
    <row r="15" ht="42" customHeight="1" spans="1:5">
      <c r="A15" s="5" t="s">
        <v>10</v>
      </c>
      <c r="B15" s="5">
        <v>297336.39</v>
      </c>
      <c r="C15" s="6">
        <f>B15/B16</f>
        <v>0.0664673877135713</v>
      </c>
      <c r="D15" s="7">
        <v>526.36</v>
      </c>
      <c r="E15" s="11" t="s">
        <v>11</v>
      </c>
    </row>
    <row r="16" ht="42" customHeight="1" spans="1:5">
      <c r="A16" s="12" t="s">
        <v>4</v>
      </c>
      <c r="B16" s="12">
        <f>SUM(B3:B15)</f>
        <v>4473417.72</v>
      </c>
      <c r="C16" s="12"/>
      <c r="D16" s="12">
        <f>SUM(D3:D15)</f>
        <v>7919</v>
      </c>
      <c r="E16" s="13"/>
    </row>
  </sheetData>
  <mergeCells count="1">
    <mergeCell ref="A1:E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(3)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赵颖</cp:lastModifiedBy>
  <dcterms:created xsi:type="dcterms:W3CDTF">2019-11-25T08:58:00Z</dcterms:created>
  <cp:lastPrinted>2021-07-05T07:47:00Z</cp:lastPrinted>
  <dcterms:modified xsi:type="dcterms:W3CDTF">2021-08-17T01:12:33Z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CBCBE5A1A512492D8259E8B039C5C085</vt:lpwstr>
  </property>
</Properties>
</file>