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7" activeTab="11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<sst xmlns="http://schemas.openxmlformats.org/spreadsheetml/2006/main" count="720" uniqueCount="267">
  <si>
    <t>部门收支总体情况表</t>
  </si>
  <si>
    <t>单位：获嘉县文化广电和旅游局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</si>
  <si>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</si>
  <si>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</si>
  <si>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</si>
  <si>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</si>
  <si>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</si>
  <si>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</si>
  <si>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</si>
  <si>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</si>
  <si>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</si>
  <si>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</si>
  <si>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</si>
  <si>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</si>
  <si>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</si>
  <si>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</si>
  <si>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</si>
  <si>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</si>
  <si>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</si>
  <si>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</si>
  <si>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</si>
  <si>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</si>
  <si>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</si>
  <si>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</si>
  <si>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</si>
  <si>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</si>
  <si>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</si>
  <si>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</si>
  <si>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</si>
  <si>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</si>
  <si>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</si>
  <si>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</si>
  <si>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</si>
  <si>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</si>
  <si>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</si>
  <si>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</si>
  <si>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</si>
  <si>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</si>
  <si>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</si>
  <si>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</si>
  <si>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</si>
  <si>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</si>
  <si>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</si>
  <si>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</si>
  <si>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</si>
  <si>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</si>
  <si>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</si>
  <si>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</si>
  <si>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</si>
  <si>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</si>
  <si>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</si>
  <si>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</si>
  <si>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</si>
  <si>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</si>
  <si>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</si>
  <si>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</si>
  <si>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</si>
  <si>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</si>
  <si>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</si>
  <si>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</si>
  <si>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</si>
  <si>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</si>
  <si>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</si>
  <si>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</si>
  <si>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</si>
  <si>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</si>
  <si>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</si>
  <si>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</si>
  <si>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</si>
  <si>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</si>
  <si>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</si>
  <si>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</si>
  <si>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</si>
  <si>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</si>
  <si>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</si>
  <si>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获嘉县文化广电和旅游局小计</t>
  </si>
  <si>
    <t>207</t>
  </si>
  <si>
    <t>01</t>
  </si>
  <si>
    <t>007008</t>
  </si>
  <si>
    <t>获嘉县文化广电和旅游局</t>
  </si>
  <si>
    <t>2070101  行政运行</t>
  </si>
  <si>
    <t>04</t>
  </si>
  <si>
    <t>2070104  图书馆</t>
  </si>
  <si>
    <t>07</t>
  </si>
  <si>
    <t>2070107  艺术表演团体</t>
  </si>
  <si>
    <t>09</t>
  </si>
  <si>
    <t>2070109  群众文化</t>
  </si>
  <si>
    <t>12</t>
  </si>
  <si>
    <t>2070112  文化和旅游市场管理</t>
  </si>
  <si>
    <t>99</t>
  </si>
  <si>
    <t>2070199  其他文化和旅游支出</t>
  </si>
  <si>
    <t>02</t>
  </si>
  <si>
    <t>2070204  文物保护</t>
  </si>
  <si>
    <t>2070904  地方旅游开发项目补助</t>
  </si>
  <si>
    <t>208</t>
  </si>
  <si>
    <t>05</t>
  </si>
  <si>
    <t>2080501  归口管理的行政单位离退休</t>
  </si>
  <si>
    <t>2080505  机关事业单位基本养老保险缴费支出</t>
  </si>
  <si>
    <t>08</t>
  </si>
  <si>
    <t>2080801  死亡抚恤</t>
  </si>
  <si>
    <t>2089901  其他社会保障和就业支出</t>
  </si>
  <si>
    <t>210</t>
  </si>
  <si>
    <t>11</t>
  </si>
  <si>
    <t>2101101  行政单位医疗</t>
  </si>
  <si>
    <t>221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</si>
  <si>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</si>
  <si>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</si>
  <si>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</si>
  <si>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</si>
  <si>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</si>
  <si>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</si>
  <si>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</si>
  <si>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</si>
  <si>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</si>
  <si>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</si>
  <si>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</si>
  <si>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</si>
  <si>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</si>
  <si>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</si>
  <si>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</si>
  <si>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</si>
  <si>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</si>
  <si>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</si>
  <si>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</si>
  <si>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</si>
  <si>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</si>
  <si>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</si>
  <si>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</si>
  <si>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</si>
  <si>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</si>
  <si>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</si>
  <si>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</si>
  <si>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</si>
  <si>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</si>
  <si>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</si>
  <si>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</si>
  <si>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</si>
  <si>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</si>
  <si>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</si>
  <si>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</si>
  <si>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007008001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</si>
  <si>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</si>
  <si>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</si>
  <si>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</si>
  <si>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</si>
  <si>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</si>
  <si>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</si>
  <si>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</si>
  <si>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</si>
  <si>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</si>
  <si>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03</t>
  </si>
  <si>
    <t>奖金</t>
  </si>
  <si>
    <t xml:space="preserve">         退职（役）费</t>
  </si>
  <si>
    <t>06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</si>
  <si>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</si>
  <si>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</si>
  <si>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</si>
  <si>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</si>
  <si>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</si>
  <si>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</si>
  <si>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</si>
  <si>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</si>
  <si>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</si>
  <si>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</si>
  <si>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</si>
  <si>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</si>
  <si>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</si>
  <si>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</si>
  <si>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</si>
  <si>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</si>
  <si>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</si>
  <si>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</si>
  <si>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</si>
  <si>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</si>
  <si>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</si>
  <si>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</si>
  <si>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</si>
  <si>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</si>
  <si>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</si>
  <si>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</si>
  <si>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</si>
  <si>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</si>
  <si>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</si>
  <si>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</si>
  <si>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</si>
  <si>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</si>
  <si>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</si>
  <si>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</si>
  <si>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</si>
  <si>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</si>
  <si>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</si>
  <si>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</si>
  <si>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</si>
  <si>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</si>
  <si>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</si>
  <si>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</si>
  <si>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</si>
  <si>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</si>
  <si>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</si>
  <si>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</si>
  <si>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</si>
  <si>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</si>
  <si>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</si>
  <si>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</si>
  <si>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</si>
  <si>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</si>
  <si>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</si>
  <si>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</si>
  <si>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</si>
  <si>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</si>
  <si>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</si>
  <si>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</si>
  <si>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</si>
  <si>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</si>
  <si>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</si>
  <si>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</si>
  <si>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</si>
  <si>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</si>
  <si>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</si>
  <si>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</si>
  <si>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</si>
  <si>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</si>
  <si>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</si>
  <si>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获嘉县文化广电旅游局小计</t>
  </si>
  <si>
    <t>图书馆非税支出</t>
  </si>
  <si>
    <t>“舞台艺术送农民”县配套</t>
  </si>
  <si>
    <t>舞台艺术送基层，弘扬传统文化，培育社会主义核心价值观，丰富人民群众文化生活需求</t>
  </si>
  <si>
    <t>演出效果极佳，群众喜爱，丰富群众文化生活。</t>
  </si>
  <si>
    <t>购买剧团100场“舞台艺术送基层”公益演出</t>
  </si>
  <si>
    <t>两馆一站免费开放县配套</t>
  </si>
  <si>
    <t>"用于县图书馆、文化馆全面免费开放,健全与其职能相适应的公共空间设施场地、基本服务项目、辅助服务项目、免费开放时间,达到规章制度健全,职责任务清晰,服务内容明确,保障机制完善,设施利用率明显提高,使免费服务成为政府的重要民生项目和公共文化服务品牌。
"</t>
  </si>
  <si>
    <t>保障县图书馆、文化馆、乡镇文化站全面免费开放</t>
  </si>
  <si>
    <t>文广局非税支出</t>
  </si>
  <si>
    <t>文化馆非税支出</t>
  </si>
  <si>
    <t>文化事业费</t>
  </si>
  <si>
    <t>组织文化活动，丰富群众文化生活，推进全县公共文化服务。</t>
  </si>
  <si>
    <t>保障县文化事业的运行经费</t>
  </si>
  <si>
    <t>中央文化服务体系建设资金（存量）</t>
  </si>
  <si>
    <t>文化市场非税支出</t>
  </si>
  <si>
    <t>免费开放专项资金【2018】434号</t>
  </si>
  <si>
    <t>中央公共文化服务体系建设专项资金【2018】458</t>
  </si>
  <si>
    <t>同盟山维修资金（存量）</t>
  </si>
  <si>
    <t>文物钻探队经费</t>
  </si>
  <si>
    <t>根据《中华人民共和国文物保护法》第十条及豫政【2008】52号文 豫政办【2018】60号文要求，我单位人员工资、社保费用逐年上涨，新增职业年金，需文物保护执法人员经费保障25万元.</t>
  </si>
  <si>
    <t>保障我单位人员人员基本工资、社会养老保险、失业保险、职业年金及住房公积金</t>
  </si>
  <si>
    <t xml:space="preserve"> </t>
  </si>
  <si>
    <t>一般公共预算“三公”经费支出情况表</t>
  </si>
  <si>
    <t>2019年预算数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</si>
  <si>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</si>
  <si>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</si>
  <si>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</si>
  <si>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</si>
  <si>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</si>
  <si>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地方旅游开发项目补助</t>
  </si>
  <si>
    <t>政府性基金预算项目支出情况表</t>
  </si>
  <si>
    <t>旅游厕所建设项目资金【2018】405号</t>
  </si>
  <si>
    <t>机关运行经费情况表</t>
  </si>
  <si>
    <t>财政拨款（含上年结余）</t>
  </si>
  <si>
    <t>办公设备购置</t>
  </si>
  <si>
    <t>机关运行经费总计</t>
  </si>
  <si>
    <t>2019年政府采购及新增资产配置计划表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</si>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</sst>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新宋体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0" borderId="2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8" borderId="22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21" applyNumberFormat="0" applyAlignment="0" applyProtection="0">
      <alignment vertical="center"/>
    </xf>
    <xf numFmtId="0" fontId="32" fillId="7" borderId="25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9" fillId="0" borderId="14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horizontal="right" vertical="center" wrapText="1"/>
    </xf>
    <xf numFmtId="1" fontId="6" fillId="0" borderId="5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4" fontId="9" fillId="0" borderId="4" xfId="0" applyNumberFormat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right" wrapText="1"/>
    </xf>
    <xf numFmtId="4" fontId="9" fillId="0" borderId="5" xfId="0" applyNumberFormat="1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4" fontId="9" fillId="0" borderId="6" xfId="0" applyNumberFormat="1" applyFont="1" applyBorder="1" applyAlignment="1">
      <alignment horizontal="left" wrapText="1"/>
    </xf>
    <xf numFmtId="4" fontId="9" fillId="0" borderId="6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1"/>
    </xf>
    <xf numFmtId="4" fontId="9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C29" sqref="C29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625" customWidth="1"/>
    <col min="5" max="5" width="9" customWidth="1"/>
    <col min="6" max="8" width="8.375" customWidth="1"/>
    <col min="9" max="11" width="7.375" customWidth="1"/>
    <col min="12" max="14" width="6.25" customWidth="1"/>
    <col min="15" max="15" width="1.25" customWidth="1"/>
  </cols>
  <sheetData>
    <row r="1" ht="37.5" customHeight="1" spans="1:1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/>
      <c r="O1" s="103"/>
    </row>
    <row r="2" ht="15" customHeight="1" spans="1:15">
      <c r="A2" s="91" t="s">
        <v>1</v>
      </c>
      <c r="B2" s="91"/>
      <c r="C2" s="91"/>
      <c r="D2" s="91"/>
      <c r="E2" s="91"/>
      <c r="F2" s="91"/>
      <c r="G2" s="91"/>
      <c r="H2" s="124" t="s">
        <v>2</v>
      </c>
      <c r="I2" s="124"/>
      <c r="J2" s="130"/>
      <c r="K2" s="131"/>
      <c r="L2" s="131"/>
      <c r="M2" s="131"/>
      <c r="N2" s="90"/>
      <c r="O2" s="103"/>
    </row>
    <row r="3" ht="18" customHeight="1" spans="1:15">
      <c r="A3" s="35" t="s">
        <v>3</v>
      </c>
      <c r="B3" s="36"/>
      <c r="C3" s="35" t="s">
        <v>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92"/>
      <c r="O3" s="103"/>
    </row>
    <row r="4" ht="18" customHeight="1" spans="1:15">
      <c r="A4" s="35" t="s">
        <v>5</v>
      </c>
      <c r="B4" s="35" t="s">
        <v>6</v>
      </c>
      <c r="C4" s="35" t="s">
        <v>5</v>
      </c>
      <c r="D4" s="35" t="s">
        <v>6</v>
      </c>
      <c r="E4" s="36"/>
      <c r="F4" s="36"/>
      <c r="G4" s="36"/>
      <c r="H4" s="36"/>
      <c r="I4" s="36"/>
      <c r="J4" s="36"/>
      <c r="K4" s="36"/>
      <c r="L4" s="36"/>
      <c r="M4" s="36"/>
      <c r="N4" s="92"/>
      <c r="O4" s="103"/>
    </row>
    <row r="5" ht="45.75" customHeight="1" spans="1:15">
      <c r="A5" s="36"/>
      <c r="B5" s="36"/>
      <c r="C5" s="36"/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16</v>
      </c>
      <c r="N5" s="92"/>
      <c r="O5" s="103"/>
    </row>
    <row r="6" ht="23.25" customHeight="1" spans="1:15">
      <c r="A6" s="36"/>
      <c r="B6" s="36"/>
      <c r="C6" s="36"/>
      <c r="D6" s="36"/>
      <c r="E6" s="125"/>
      <c r="F6" s="125"/>
      <c r="G6" s="125"/>
      <c r="H6" s="125"/>
      <c r="I6" s="125"/>
      <c r="J6" s="125"/>
      <c r="K6" s="125"/>
      <c r="L6" s="125"/>
      <c r="M6" s="125"/>
      <c r="N6" s="92"/>
      <c r="O6" s="103"/>
    </row>
    <row r="7" ht="22.5" customHeight="1" spans="1:15">
      <c r="A7" s="38" t="s">
        <v>17</v>
      </c>
      <c r="B7" s="46">
        <v>743.99</v>
      </c>
      <c r="C7" s="38" t="s">
        <v>18</v>
      </c>
      <c r="D7" s="46">
        <v>491.85</v>
      </c>
      <c r="E7" s="46">
        <v>491.85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92"/>
      <c r="O7" s="103"/>
    </row>
    <row r="8" ht="22.5" customHeight="1" spans="1:15">
      <c r="A8" s="38" t="s">
        <v>19</v>
      </c>
      <c r="B8" s="46">
        <v>2.59</v>
      </c>
      <c r="C8" s="38" t="s">
        <v>20</v>
      </c>
      <c r="D8" s="46">
        <v>467.55</v>
      </c>
      <c r="E8" s="46">
        <v>467.55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92"/>
      <c r="O8" s="103"/>
    </row>
    <row r="9" ht="22.5" customHeight="1" spans="1:15">
      <c r="A9" s="38" t="s">
        <v>21</v>
      </c>
      <c r="B9" s="46">
        <v>0</v>
      </c>
      <c r="C9" s="38" t="s">
        <v>22</v>
      </c>
      <c r="D9" s="46">
        <v>14.7</v>
      </c>
      <c r="E9" s="46">
        <v>14.7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92"/>
      <c r="O9" s="103"/>
    </row>
    <row r="10" ht="22.5" customHeight="1" spans="1:15">
      <c r="A10" s="126" t="s">
        <v>23</v>
      </c>
      <c r="B10" s="46">
        <v>0</v>
      </c>
      <c r="C10" s="38" t="s">
        <v>24</v>
      </c>
      <c r="D10" s="46">
        <v>9.6</v>
      </c>
      <c r="E10" s="46">
        <v>9.6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92"/>
      <c r="O10" s="103"/>
    </row>
    <row r="11" ht="22.5" customHeight="1" spans="1:15">
      <c r="A11" s="127" t="s">
        <v>25</v>
      </c>
      <c r="B11" s="46">
        <v>0</v>
      </c>
      <c r="C11" s="38" t="s">
        <v>26</v>
      </c>
      <c r="D11" s="46">
        <v>254.73</v>
      </c>
      <c r="E11" s="46">
        <v>252.14</v>
      </c>
      <c r="F11" s="46">
        <v>2.59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92"/>
      <c r="O11" s="103"/>
    </row>
    <row r="12" ht="22.5" customHeight="1" spans="1:15">
      <c r="A12" s="38" t="s">
        <v>27</v>
      </c>
      <c r="B12" s="46">
        <f>SUM(B7:B11)</f>
        <v>746.58</v>
      </c>
      <c r="C12" s="38" t="s">
        <v>28</v>
      </c>
      <c r="D12" s="46">
        <v>746.58</v>
      </c>
      <c r="E12" s="46">
        <v>743.99</v>
      </c>
      <c r="F12" s="46">
        <v>2.59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92"/>
      <c r="O12" s="103"/>
    </row>
    <row r="13" ht="22.5" customHeight="1" spans="1:15">
      <c r="A13" s="38" t="s">
        <v>29</v>
      </c>
      <c r="B13" s="46">
        <f>SUM(B14:B17)</f>
        <v>0</v>
      </c>
      <c r="C13" s="128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92"/>
      <c r="O13" s="103"/>
    </row>
    <row r="14" ht="22.5" customHeight="1" spans="1:15">
      <c r="A14" s="129" t="s">
        <v>30</v>
      </c>
      <c r="B14" s="46">
        <v>0</v>
      </c>
      <c r="C14" s="128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92"/>
      <c r="O14" s="103"/>
    </row>
    <row r="15" ht="22.5" customHeight="1" spans="1:15">
      <c r="A15" s="129" t="s">
        <v>14</v>
      </c>
      <c r="B15" s="46">
        <v>0</v>
      </c>
      <c r="C15" s="128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92"/>
      <c r="O15" s="103"/>
    </row>
    <row r="16" ht="20.25" customHeight="1" spans="1:15">
      <c r="A16" s="100" t="s">
        <v>31</v>
      </c>
      <c r="B16" s="98">
        <v>0</v>
      </c>
      <c r="C16" s="100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92"/>
      <c r="O16" s="103"/>
    </row>
    <row r="17" ht="20.25" customHeight="1" spans="1:15">
      <c r="A17" s="100" t="s">
        <v>32</v>
      </c>
      <c r="B17" s="98">
        <v>0</v>
      </c>
      <c r="C17" s="100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92"/>
      <c r="O17" s="103"/>
    </row>
    <row r="18" ht="20.25" customHeight="1" spans="1:15">
      <c r="A18" s="100" t="s">
        <v>33</v>
      </c>
      <c r="B18" s="98">
        <f>SUM(B12:B13)</f>
        <v>746.58</v>
      </c>
      <c r="C18" s="100" t="s">
        <v>34</v>
      </c>
      <c r="D18" s="46">
        <f t="shared" ref="D18:M18" si="0">D12</f>
        <v>746.58</v>
      </c>
      <c r="E18" s="46">
        <f t="shared" si="0"/>
        <v>743.99</v>
      </c>
      <c r="F18" s="46">
        <f t="shared" si="0"/>
        <v>2.59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6">
        <f t="shared" si="0"/>
        <v>0</v>
      </c>
      <c r="N18" s="92"/>
      <c r="O18" s="103"/>
    </row>
    <row r="19" ht="20.25" customHeight="1" spans="1:1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90"/>
      <c r="O19" s="103"/>
    </row>
    <row r="20" ht="7.5" customHeight="1" spans="1:1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</sheetData>
  <mergeCells count="19">
    <mergeCell ref="A1:M1"/>
    <mergeCell ref="H2:J2"/>
    <mergeCell ref="A3:B3"/>
    <mergeCell ref="C3:M3"/>
    <mergeCell ref="D4:M4"/>
    <mergeCell ref="A19:M19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scale="53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F8" sqref="F8"/>
    </sheetView>
  </sheetViews>
  <sheetFormatPr defaultColWidth="9" defaultRowHeight="13.5"/>
  <cols>
    <col min="1" max="1" width="5.5" customWidth="1"/>
    <col min="2" max="2" width="4.875" customWidth="1"/>
    <col min="3" max="3" width="5.5" customWidth="1"/>
    <col min="4" max="4" width="22.125" customWidth="1"/>
    <col min="5" max="5" width="9.875" customWidth="1"/>
    <col min="6" max="6" width="23.125" customWidth="1"/>
    <col min="7" max="7" width="27.25" customWidth="1"/>
    <col min="8" max="8" width="14.125" customWidth="1"/>
    <col min="9" max="9" width="14.875" customWidth="1"/>
    <col min="10" max="10" width="12.375" customWidth="1"/>
    <col min="11" max="11" width="1.25" customWidth="1"/>
  </cols>
  <sheetData>
    <row r="1" ht="29.25" customHeight="1" spans="1:11">
      <c r="A1" s="32" t="s">
        <v>254</v>
      </c>
      <c r="B1" s="33"/>
      <c r="C1" s="33"/>
      <c r="D1" s="33"/>
      <c r="E1" s="33"/>
      <c r="F1" s="33"/>
      <c r="G1" s="33"/>
      <c r="H1" s="33"/>
      <c r="I1" s="33"/>
      <c r="J1" s="39"/>
      <c r="K1" s="40"/>
    </row>
    <row r="2" ht="15.75" customHeight="1" spans="1:11">
      <c r="A2" s="34" t="s">
        <v>1</v>
      </c>
      <c r="B2" s="34"/>
      <c r="C2" s="34"/>
      <c r="D2" s="34"/>
      <c r="E2" s="34"/>
      <c r="F2" s="34"/>
      <c r="G2" s="34"/>
      <c r="H2" s="34"/>
      <c r="I2" s="41"/>
      <c r="J2" s="41" t="s">
        <v>2</v>
      </c>
      <c r="K2" s="40"/>
    </row>
    <row r="3" ht="16.5" customHeight="1" spans="1:11">
      <c r="A3" s="35" t="s">
        <v>57</v>
      </c>
      <c r="B3" s="35"/>
      <c r="C3" s="35"/>
      <c r="D3" s="35" t="s">
        <v>59</v>
      </c>
      <c r="E3" s="35" t="s">
        <v>219</v>
      </c>
      <c r="F3" s="35" t="s">
        <v>138</v>
      </c>
      <c r="G3" s="35" t="s">
        <v>220</v>
      </c>
      <c r="H3" s="35" t="s">
        <v>221</v>
      </c>
      <c r="I3" s="35" t="s">
        <v>222</v>
      </c>
      <c r="J3" s="35" t="s">
        <v>6</v>
      </c>
      <c r="K3" s="42"/>
    </row>
    <row r="4" ht="34.5" customHeight="1" spans="1:11">
      <c r="A4" s="35" t="s">
        <v>64</v>
      </c>
      <c r="B4" s="35" t="s">
        <v>65</v>
      </c>
      <c r="C4" s="35" t="s">
        <v>66</v>
      </c>
      <c r="D4" s="35"/>
      <c r="E4" s="35"/>
      <c r="F4" s="35"/>
      <c r="G4" s="35"/>
      <c r="H4" s="35"/>
      <c r="I4" s="35"/>
      <c r="J4" s="35"/>
      <c r="K4" s="42"/>
    </row>
    <row r="5" ht="22.5" customHeight="1" spans="1:11">
      <c r="A5" s="35"/>
      <c r="B5" s="35"/>
      <c r="C5" s="35"/>
      <c r="D5" s="35"/>
      <c r="E5" s="35"/>
      <c r="F5" s="35"/>
      <c r="G5" s="36"/>
      <c r="H5" s="36"/>
      <c r="I5" s="36"/>
      <c r="J5" s="36">
        <v>2.59</v>
      </c>
      <c r="K5" s="43"/>
    </row>
    <row r="6" ht="21" customHeight="1" spans="1:11">
      <c r="A6" s="37"/>
      <c r="B6" s="37"/>
      <c r="C6" s="37"/>
      <c r="D6" s="37" t="s">
        <v>75</v>
      </c>
      <c r="E6" s="37"/>
      <c r="F6" s="37"/>
      <c r="G6" s="37"/>
      <c r="H6" s="37"/>
      <c r="I6" s="37"/>
      <c r="J6" s="44">
        <v>2.59</v>
      </c>
      <c r="K6" s="45"/>
    </row>
    <row r="7" ht="21" customHeight="1" spans="1:11">
      <c r="A7" s="37"/>
      <c r="B7" s="37"/>
      <c r="C7" s="37"/>
      <c r="D7" s="37"/>
      <c r="E7" s="37"/>
      <c r="F7" s="37" t="s">
        <v>75</v>
      </c>
      <c r="G7" s="37"/>
      <c r="H7" s="37"/>
      <c r="I7" s="37"/>
      <c r="J7" s="44">
        <v>2.59</v>
      </c>
      <c r="K7" s="45"/>
    </row>
    <row r="8" ht="21" customHeight="1" spans="1:11">
      <c r="A8" s="38" t="s">
        <v>76</v>
      </c>
      <c r="B8" s="38" t="s">
        <v>85</v>
      </c>
      <c r="C8" s="38" t="s">
        <v>81</v>
      </c>
      <c r="D8" s="38" t="s">
        <v>79</v>
      </c>
      <c r="E8" s="38" t="s">
        <v>78</v>
      </c>
      <c r="F8" s="38" t="s">
        <v>79</v>
      </c>
      <c r="G8" s="38" t="s">
        <v>255</v>
      </c>
      <c r="H8" s="38"/>
      <c r="I8" s="38"/>
      <c r="J8" s="46">
        <v>2.59</v>
      </c>
      <c r="K8" s="45"/>
    </row>
    <row r="9" ht="11.2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47"/>
    </row>
  </sheetData>
  <mergeCells count="11">
    <mergeCell ref="A1:J1"/>
    <mergeCell ref="A2:E2"/>
    <mergeCell ref="A3:C3"/>
    <mergeCell ref="A5:F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C29" sqref="C29"/>
    </sheetView>
  </sheetViews>
  <sheetFormatPr defaultColWidth="9" defaultRowHeight="13.5" outlineLevelCol="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  <col min="6" max="6" width="1.25" customWidth="1"/>
  </cols>
  <sheetData>
    <row r="1" ht="44.25" customHeight="1" spans="1:6">
      <c r="A1" s="17" t="s">
        <v>256</v>
      </c>
      <c r="B1" s="18"/>
      <c r="C1" s="18"/>
      <c r="D1" s="19"/>
      <c r="E1" s="13"/>
      <c r="F1" s="13"/>
    </row>
    <row r="2" ht="33" customHeight="1" spans="1:6">
      <c r="A2" s="20" t="s">
        <v>1</v>
      </c>
      <c r="B2" s="21"/>
      <c r="C2" s="22"/>
      <c r="D2" s="23" t="s">
        <v>2</v>
      </c>
      <c r="E2" s="13"/>
      <c r="F2" s="13"/>
    </row>
    <row r="3" customHeight="1" spans="1:6">
      <c r="A3" s="24" t="s">
        <v>57</v>
      </c>
      <c r="B3" s="24"/>
      <c r="C3" s="25" t="s">
        <v>60</v>
      </c>
      <c r="D3" s="25" t="s">
        <v>257</v>
      </c>
      <c r="E3" s="14"/>
      <c r="F3" s="13"/>
    </row>
    <row r="4" ht="18.75" customHeight="1" spans="1:6">
      <c r="A4" s="24" t="s">
        <v>64</v>
      </c>
      <c r="B4" s="24" t="s">
        <v>65</v>
      </c>
      <c r="C4" s="25"/>
      <c r="D4" s="25"/>
      <c r="E4" s="14"/>
      <c r="F4" s="13"/>
    </row>
    <row r="5" ht="15.75" customHeight="1" spans="1:6">
      <c r="A5" s="26">
        <v>302</v>
      </c>
      <c r="B5" s="27" t="s">
        <v>77</v>
      </c>
      <c r="C5" s="28" t="s">
        <v>176</v>
      </c>
      <c r="D5" s="10">
        <v>7.76</v>
      </c>
      <c r="E5" s="14"/>
      <c r="F5" s="13"/>
    </row>
    <row r="6" ht="15.75" customHeight="1" spans="1:6">
      <c r="A6" s="26">
        <v>302</v>
      </c>
      <c r="B6" s="27" t="s">
        <v>91</v>
      </c>
      <c r="C6" s="28" t="s">
        <v>178</v>
      </c>
      <c r="D6" s="10">
        <v>6.59</v>
      </c>
      <c r="E6" s="14"/>
      <c r="F6" s="13"/>
    </row>
    <row r="7" ht="15.75" customHeight="1" spans="1:6">
      <c r="A7" s="26">
        <v>302</v>
      </c>
      <c r="B7" s="27" t="s">
        <v>95</v>
      </c>
      <c r="C7" s="28" t="s">
        <v>184</v>
      </c>
      <c r="D7" s="10">
        <v>0</v>
      </c>
      <c r="E7" s="14"/>
      <c r="F7" s="13"/>
    </row>
    <row r="8" ht="19.5" customHeight="1" spans="1:6">
      <c r="A8" s="26">
        <v>302</v>
      </c>
      <c r="B8" s="27" t="s">
        <v>153</v>
      </c>
      <c r="C8" s="28" t="s">
        <v>186</v>
      </c>
      <c r="D8" s="10">
        <v>0</v>
      </c>
      <c r="E8" s="14"/>
      <c r="F8" s="13"/>
    </row>
    <row r="9" ht="15.75" customHeight="1" spans="1:6">
      <c r="A9" s="26">
        <v>302</v>
      </c>
      <c r="B9" s="27" t="s">
        <v>83</v>
      </c>
      <c r="C9" s="28" t="s">
        <v>188</v>
      </c>
      <c r="D9" s="10">
        <v>0</v>
      </c>
      <c r="E9" s="14"/>
      <c r="F9" s="13"/>
    </row>
    <row r="10" ht="15.75" customHeight="1" spans="1:6">
      <c r="A10" s="26">
        <v>302</v>
      </c>
      <c r="B10" s="27" t="s">
        <v>98</v>
      </c>
      <c r="C10" s="28" t="s">
        <v>190</v>
      </c>
      <c r="D10" s="10">
        <v>0</v>
      </c>
      <c r="E10" s="14"/>
      <c r="F10" s="13"/>
    </row>
    <row r="11" ht="15.75" customHeight="1" spans="1:6">
      <c r="A11" s="26">
        <v>302</v>
      </c>
      <c r="B11" s="27" t="s">
        <v>85</v>
      </c>
      <c r="C11" s="28" t="s">
        <v>192</v>
      </c>
      <c r="D11" s="10">
        <v>0</v>
      </c>
      <c r="E11" s="14"/>
      <c r="F11" s="13"/>
    </row>
    <row r="12" ht="15.75" customHeight="1" spans="1:6">
      <c r="A12" s="26">
        <v>302</v>
      </c>
      <c r="B12" s="26">
        <v>11</v>
      </c>
      <c r="C12" s="28" t="s">
        <v>194</v>
      </c>
      <c r="D12" s="10">
        <v>0</v>
      </c>
      <c r="E12" s="14"/>
      <c r="F12" s="13"/>
    </row>
    <row r="13" ht="15.75" customHeight="1" spans="1:6">
      <c r="A13" s="26">
        <v>302</v>
      </c>
      <c r="B13" s="26">
        <v>13</v>
      </c>
      <c r="C13" s="28" t="s">
        <v>198</v>
      </c>
      <c r="D13" s="10">
        <v>1.5</v>
      </c>
      <c r="E13" s="14"/>
      <c r="F13" s="13"/>
    </row>
    <row r="14" ht="15.75" customHeight="1" spans="1:6">
      <c r="A14" s="26">
        <v>302</v>
      </c>
      <c r="B14" s="26">
        <v>15</v>
      </c>
      <c r="C14" s="28" t="s">
        <v>202</v>
      </c>
      <c r="D14" s="10">
        <v>0</v>
      </c>
      <c r="E14" s="14"/>
      <c r="F14" s="13"/>
    </row>
    <row r="15" ht="15.75" customHeight="1" spans="1:6">
      <c r="A15" s="26">
        <v>302</v>
      </c>
      <c r="B15" s="26">
        <v>18</v>
      </c>
      <c r="C15" s="28" t="s">
        <v>206</v>
      </c>
      <c r="D15" s="10">
        <v>1.5</v>
      </c>
      <c r="E15" s="14"/>
      <c r="F15" s="13"/>
    </row>
    <row r="16" ht="15.75" customHeight="1" spans="1:6">
      <c r="A16" s="26">
        <v>302</v>
      </c>
      <c r="B16" s="26">
        <v>24</v>
      </c>
      <c r="C16" s="28" t="s">
        <v>207</v>
      </c>
      <c r="D16" s="10">
        <v>0</v>
      </c>
      <c r="E16" s="14"/>
      <c r="F16" s="13"/>
    </row>
    <row r="17" ht="15.75" customHeight="1" spans="1:6">
      <c r="A17" s="26">
        <v>310</v>
      </c>
      <c r="B17" s="27" t="s">
        <v>91</v>
      </c>
      <c r="C17" s="28" t="s">
        <v>258</v>
      </c>
      <c r="D17" s="10">
        <v>0</v>
      </c>
      <c r="E17" s="14"/>
      <c r="F17" s="13"/>
    </row>
    <row r="18" ht="15.75" customHeight="1" spans="1:6">
      <c r="A18" s="26">
        <v>302</v>
      </c>
      <c r="B18" s="26">
        <v>29</v>
      </c>
      <c r="C18" s="28" t="s">
        <v>212</v>
      </c>
      <c r="D18" s="10">
        <v>0</v>
      </c>
      <c r="E18" s="14"/>
      <c r="F18" s="13"/>
    </row>
    <row r="19" ht="15.75" customHeight="1" spans="1:6">
      <c r="A19" s="26">
        <v>302</v>
      </c>
      <c r="B19" s="26">
        <v>31</v>
      </c>
      <c r="C19" s="28" t="s">
        <v>213</v>
      </c>
      <c r="D19" s="10">
        <v>1</v>
      </c>
      <c r="E19" s="14"/>
      <c r="F19" s="13"/>
    </row>
    <row r="20" ht="15.75" customHeight="1" spans="1:6">
      <c r="A20" s="26">
        <v>302</v>
      </c>
      <c r="B20" s="26">
        <v>99</v>
      </c>
      <c r="C20" s="28" t="s">
        <v>216</v>
      </c>
      <c r="D20" s="10">
        <v>2.6</v>
      </c>
      <c r="E20" s="14"/>
      <c r="F20" s="13"/>
    </row>
    <row r="21" ht="14.25" customHeight="1" spans="1:6">
      <c r="A21" s="27"/>
      <c r="B21" s="27"/>
      <c r="C21" s="29"/>
      <c r="D21" s="10"/>
      <c r="E21" s="14"/>
      <c r="F21" s="13"/>
    </row>
    <row r="22" ht="14.25" customHeight="1" spans="1:6">
      <c r="A22" s="27"/>
      <c r="B22" s="27"/>
      <c r="C22" s="29"/>
      <c r="D22" s="10"/>
      <c r="E22" s="14"/>
      <c r="F22" s="13"/>
    </row>
    <row r="23" ht="14.25" customHeight="1" spans="1:6">
      <c r="A23" s="27"/>
      <c r="B23" s="27"/>
      <c r="C23" s="30" t="s">
        <v>259</v>
      </c>
      <c r="D23" s="10">
        <v>20.95</v>
      </c>
      <c r="E23" s="14"/>
      <c r="F23" s="13"/>
    </row>
    <row r="24" ht="7.5" customHeight="1" spans="1:6">
      <c r="A24" s="31"/>
      <c r="B24" s="31"/>
      <c r="C24" s="31"/>
      <c r="D24" s="31"/>
      <c r="E24" s="13"/>
      <c r="F24" s="13"/>
    </row>
    <row r="25" ht="7.5" customHeight="1" spans="1:6">
      <c r="A25" s="13"/>
      <c r="B25" s="13"/>
      <c r="C25" s="13"/>
      <c r="D25" s="13"/>
      <c r="E25" s="13"/>
      <c r="F25" s="13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tabSelected="1" workbookViewId="0">
      <selection activeCell="K2" sqref="K2"/>
    </sheetView>
  </sheetViews>
  <sheetFormatPr defaultColWidth="9" defaultRowHeight="13.5"/>
  <cols>
    <col min="1" max="1" width="9.375" customWidth="1"/>
    <col min="2" max="2" width="22.625" customWidth="1"/>
    <col min="3" max="3" width="25" customWidth="1"/>
    <col min="4" max="4" width="15.25" customWidth="1"/>
    <col min="5" max="5" width="10.25" customWidth="1"/>
    <col min="6" max="6" width="16.875" customWidth="1"/>
    <col min="7" max="7" width="10.125" customWidth="1"/>
    <col min="8" max="8" width="13.375" customWidth="1"/>
    <col min="9" max="9" width="1" customWidth="1"/>
    <col min="10" max="10" width="1.25" customWidth="1"/>
  </cols>
  <sheetData>
    <row r="1" ht="29.25" customHeight="1" spans="1:10">
      <c r="A1" s="1" t="s">
        <v>260</v>
      </c>
      <c r="B1" s="2"/>
      <c r="C1" s="2"/>
      <c r="D1" s="2"/>
      <c r="E1" s="2"/>
      <c r="F1" s="2"/>
      <c r="G1" s="2"/>
      <c r="H1" s="3"/>
      <c r="I1" s="13"/>
      <c r="J1" s="13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3"/>
      <c r="J2" s="13"/>
    </row>
    <row r="3" ht="23.25" customHeight="1" spans="1:10">
      <c r="A3" s="5" t="s">
        <v>219</v>
      </c>
      <c r="B3" s="5" t="s">
        <v>138</v>
      </c>
      <c r="C3" s="5" t="s">
        <v>261</v>
      </c>
      <c r="D3" s="5" t="s">
        <v>262</v>
      </c>
      <c r="E3" s="6"/>
      <c r="F3" s="5" t="s">
        <v>263</v>
      </c>
      <c r="G3" s="5" t="s">
        <v>6</v>
      </c>
      <c r="H3" s="5" t="s">
        <v>264</v>
      </c>
      <c r="I3" s="14"/>
      <c r="J3" s="13"/>
    </row>
    <row r="4" ht="30" customHeight="1" spans="1:10">
      <c r="A4" s="6"/>
      <c r="B4" s="6"/>
      <c r="C4" s="6"/>
      <c r="D4" s="5" t="s">
        <v>265</v>
      </c>
      <c r="E4" s="5" t="s">
        <v>266</v>
      </c>
      <c r="F4" s="7"/>
      <c r="G4" s="7"/>
      <c r="H4" s="7"/>
      <c r="I4" s="14"/>
      <c r="J4" s="13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4"/>
      <c r="J5" s="13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4"/>
      <c r="J6" s="13"/>
    </row>
    <row r="7" ht="18" customHeight="1" spans="1:10">
      <c r="A7" s="11"/>
      <c r="B7" s="11" t="s">
        <v>79</v>
      </c>
      <c r="C7" s="11"/>
      <c r="D7" s="11"/>
      <c r="E7" s="11"/>
      <c r="F7" s="11"/>
      <c r="G7" s="10">
        <v>0</v>
      </c>
      <c r="H7" s="10">
        <v>0</v>
      </c>
      <c r="I7" s="15"/>
      <c r="J7" s="16"/>
    </row>
    <row r="8" ht="18" customHeight="1" spans="1:10">
      <c r="A8" s="12"/>
      <c r="B8" s="12"/>
      <c r="C8" s="12"/>
      <c r="D8" s="12"/>
      <c r="E8" s="12"/>
      <c r="F8" s="12"/>
      <c r="G8" s="12"/>
      <c r="H8" s="12"/>
      <c r="I8" s="13"/>
      <c r="J8" s="13"/>
    </row>
    <row r="9" ht="7.5" customHeight="1" spans="1:10">
      <c r="A9" s="13"/>
      <c r="B9" s="13"/>
      <c r="C9" s="13"/>
      <c r="D9" s="13"/>
      <c r="E9" s="13"/>
      <c r="F9" s="13"/>
      <c r="G9" s="13"/>
      <c r="H9" s="13"/>
      <c r="I9" s="13"/>
      <c r="J9" s="13"/>
    </row>
  </sheetData>
  <mergeCells count="10">
    <mergeCell ref="A1:H1"/>
    <mergeCell ref="A2:C2"/>
    <mergeCell ref="D3:E3"/>
    <mergeCell ref="A6:F6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C29" sqref="C29"/>
    </sheetView>
  </sheetViews>
  <sheetFormatPr defaultColWidth="9" defaultRowHeight="13.5" outlineLevelCol="4"/>
  <cols>
    <col min="1" max="1" width="9.625" customWidth="1"/>
    <col min="2" max="2" width="29.875" customWidth="1"/>
    <col min="3" max="3" width="24" customWidth="1"/>
    <col min="4" max="4" width="1" customWidth="1"/>
    <col min="5" max="5" width="1.25" customWidth="1"/>
  </cols>
  <sheetData>
    <row r="1" ht="33" customHeight="1" spans="1:5">
      <c r="A1" s="87" t="s">
        <v>35</v>
      </c>
      <c r="B1" s="116"/>
      <c r="C1" s="117"/>
      <c r="D1" s="13"/>
      <c r="E1" s="13"/>
    </row>
    <row r="2" ht="36" customHeight="1" spans="1:5">
      <c r="A2" s="118" t="s">
        <v>1</v>
      </c>
      <c r="B2" s="119"/>
      <c r="C2" s="120" t="s">
        <v>2</v>
      </c>
      <c r="D2" s="13"/>
      <c r="E2" s="13"/>
    </row>
    <row r="3" ht="24.75" customHeight="1" spans="1:5">
      <c r="A3" s="25" t="s">
        <v>36</v>
      </c>
      <c r="B3" s="25"/>
      <c r="C3" s="25" t="s">
        <v>37</v>
      </c>
      <c r="D3" s="14"/>
      <c r="E3" s="13"/>
    </row>
    <row r="4" ht="20.25" customHeight="1" spans="1:5">
      <c r="A4" s="25" t="s">
        <v>38</v>
      </c>
      <c r="B4" s="25"/>
      <c r="C4" s="80">
        <f>SUM(C5+C17)</f>
        <v>746.58</v>
      </c>
      <c r="D4" s="14"/>
      <c r="E4" s="13"/>
    </row>
    <row r="5" ht="20.25" customHeight="1" spans="1:5">
      <c r="A5" s="74" t="s">
        <v>39</v>
      </c>
      <c r="B5" s="121"/>
      <c r="C5" s="80">
        <f>SUM(C6+C10+C16+C14+C15)</f>
        <v>746.58</v>
      </c>
      <c r="D5" s="14"/>
      <c r="E5" s="13"/>
    </row>
    <row r="6" ht="27.75" customHeight="1" spans="1:5">
      <c r="A6" s="122" t="s">
        <v>40</v>
      </c>
      <c r="B6" s="80"/>
      <c r="C6" s="80">
        <f>SUM(C7:C9)</f>
        <v>743.99</v>
      </c>
      <c r="D6" s="14"/>
      <c r="E6" s="13"/>
    </row>
    <row r="7" ht="27" customHeight="1" spans="1:5">
      <c r="A7" s="123" t="s">
        <v>41</v>
      </c>
      <c r="B7" s="80"/>
      <c r="C7" s="80">
        <v>742.17</v>
      </c>
      <c r="D7" s="14"/>
      <c r="E7" s="13"/>
    </row>
    <row r="8" ht="23.25" customHeight="1" spans="1:5">
      <c r="A8" s="123" t="s">
        <v>42</v>
      </c>
      <c r="B8" s="80"/>
      <c r="C8" s="80">
        <v>0</v>
      </c>
      <c r="D8" s="14"/>
      <c r="E8" s="13"/>
    </row>
    <row r="9" ht="23.25" customHeight="1" spans="1:5">
      <c r="A9" s="123" t="s">
        <v>43</v>
      </c>
      <c r="B9" s="80"/>
      <c r="C9" s="80">
        <v>1.82</v>
      </c>
      <c r="D9" s="14"/>
      <c r="E9" s="13"/>
    </row>
    <row r="10" ht="20.25" customHeight="1" spans="1:5">
      <c r="A10" s="122" t="s">
        <v>44</v>
      </c>
      <c r="B10" s="74"/>
      <c r="C10" s="80">
        <f>SUM(C11:C13)</f>
        <v>2.59</v>
      </c>
      <c r="D10" s="14"/>
      <c r="E10" s="13"/>
    </row>
    <row r="11" ht="26.25" customHeight="1" spans="1:5">
      <c r="A11" s="123" t="s">
        <v>45</v>
      </c>
      <c r="B11" s="74"/>
      <c r="C11" s="80">
        <v>2.59</v>
      </c>
      <c r="D11" s="14"/>
      <c r="E11" s="13"/>
    </row>
    <row r="12" ht="24.75" customHeight="1" spans="1:5">
      <c r="A12" s="123" t="s">
        <v>46</v>
      </c>
      <c r="B12" s="80"/>
      <c r="C12" s="80">
        <v>0</v>
      </c>
      <c r="D12" s="14"/>
      <c r="E12" s="13"/>
    </row>
    <row r="13" ht="22.5" customHeight="1" spans="1:5">
      <c r="A13" s="123" t="s">
        <v>47</v>
      </c>
      <c r="B13" s="80"/>
      <c r="C13" s="80">
        <v>0</v>
      </c>
      <c r="D13" s="14"/>
      <c r="E13" s="13"/>
    </row>
    <row r="14" ht="26.25" customHeight="1" spans="1:5">
      <c r="A14" s="74" t="s">
        <v>48</v>
      </c>
      <c r="B14" s="80"/>
      <c r="C14" s="80">
        <v>0</v>
      </c>
      <c r="D14" s="14"/>
      <c r="E14" s="13"/>
    </row>
    <row r="15" ht="26.25" customHeight="1" spans="1:5">
      <c r="A15" s="74" t="s">
        <v>49</v>
      </c>
      <c r="B15" s="80"/>
      <c r="C15" s="80">
        <v>0</v>
      </c>
      <c r="D15" s="14"/>
      <c r="E15" s="13"/>
    </row>
    <row r="16" ht="26.25" customHeight="1" spans="1:5">
      <c r="A16" s="74" t="s">
        <v>50</v>
      </c>
      <c r="B16" s="80"/>
      <c r="C16" s="80">
        <v>0</v>
      </c>
      <c r="D16" s="14"/>
      <c r="E16" s="13"/>
    </row>
    <row r="17" ht="26.25" customHeight="1" spans="1:5">
      <c r="A17" s="74" t="s">
        <v>51</v>
      </c>
      <c r="B17" s="80"/>
      <c r="C17" s="80">
        <f>SUM(C18:C21)</f>
        <v>0</v>
      </c>
      <c r="D17" s="14"/>
      <c r="E17" s="13"/>
    </row>
    <row r="18" ht="20.25" customHeight="1" spans="1:5">
      <c r="A18" s="122" t="s">
        <v>52</v>
      </c>
      <c r="B18" s="80"/>
      <c r="C18" s="80">
        <v>0</v>
      </c>
      <c r="D18" s="14"/>
      <c r="E18" s="13"/>
    </row>
    <row r="19" ht="20.25" customHeight="1" spans="1:5">
      <c r="A19" s="122" t="s">
        <v>53</v>
      </c>
      <c r="B19" s="121"/>
      <c r="C19" s="80">
        <v>0</v>
      </c>
      <c r="D19" s="14"/>
      <c r="E19" s="13"/>
    </row>
    <row r="20" ht="20.25" customHeight="1" spans="1:5">
      <c r="A20" s="122" t="s">
        <v>54</v>
      </c>
      <c r="B20" s="121"/>
      <c r="C20" s="80">
        <v>0</v>
      </c>
      <c r="D20" s="14"/>
      <c r="E20" s="13"/>
    </row>
    <row r="21" ht="20.25" customHeight="1" spans="1:5">
      <c r="A21" s="122" t="s">
        <v>55</v>
      </c>
      <c r="B21" s="121"/>
      <c r="C21" s="80">
        <v>0</v>
      </c>
      <c r="D21" s="14"/>
      <c r="E21" s="13"/>
    </row>
    <row r="22" ht="16.5" customHeight="1" spans="1:5">
      <c r="A22" s="31"/>
      <c r="B22" s="31"/>
      <c r="C22" s="31"/>
      <c r="D22" s="13"/>
      <c r="E22" s="13"/>
    </row>
    <row r="23" ht="7.5" customHeight="1" spans="1:5">
      <c r="A23" s="13"/>
      <c r="B23" s="13"/>
      <c r="C23" s="13"/>
      <c r="D23" s="13"/>
      <c r="E23" s="13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workbookViewId="0">
      <selection activeCell="E8" sqref="E8:E21"/>
    </sheetView>
  </sheetViews>
  <sheetFormatPr defaultColWidth="9" defaultRowHeight="13.5"/>
  <cols>
    <col min="1" max="1" width="6.25" customWidth="1"/>
    <col min="2" max="2" width="6.375" customWidth="1"/>
    <col min="3" max="3" width="6.125" customWidth="1"/>
    <col min="4" max="4" width="8.75" customWidth="1"/>
    <col min="5" max="5" width="20.75" customWidth="1"/>
    <col min="6" max="6" width="26" customWidth="1"/>
    <col min="7" max="7" width="9.375" customWidth="1"/>
    <col min="8" max="8" width="9.875" customWidth="1"/>
    <col min="9" max="9" width="10.25" customWidth="1"/>
    <col min="10" max="10" width="14.375" customWidth="1"/>
    <col min="11" max="11" width="9" customWidth="1"/>
    <col min="12" max="12" width="10.25" customWidth="1"/>
    <col min="13" max="13" width="10.5" customWidth="1"/>
    <col min="14" max="14" width="9" customWidth="1"/>
    <col min="15" max="15" width="9.625" customWidth="1"/>
  </cols>
  <sheetData>
    <row r="1" ht="28.5" customHeight="1" spans="1:15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3"/>
    </row>
    <row r="2" ht="25.5" customHeight="1" spans="1:15">
      <c r="A2" s="72" t="s">
        <v>1</v>
      </c>
      <c r="B2" s="105"/>
      <c r="C2" s="105"/>
      <c r="D2" s="72"/>
      <c r="E2" s="105"/>
      <c r="F2" s="105"/>
      <c r="G2" s="106"/>
      <c r="H2" s="106"/>
      <c r="I2" s="106"/>
      <c r="J2" s="106"/>
      <c r="K2" s="106"/>
      <c r="L2" s="111" t="s">
        <v>2</v>
      </c>
      <c r="M2" s="112"/>
      <c r="N2" s="112"/>
      <c r="O2" s="103"/>
    </row>
    <row r="3" ht="33.75" customHeight="1" spans="1:15">
      <c r="A3" s="75" t="s">
        <v>57</v>
      </c>
      <c r="B3" s="107"/>
      <c r="C3" s="107"/>
      <c r="D3" s="75" t="s">
        <v>58</v>
      </c>
      <c r="E3" s="75" t="s">
        <v>59</v>
      </c>
      <c r="F3" s="75" t="s">
        <v>60</v>
      </c>
      <c r="G3" s="75" t="s">
        <v>61</v>
      </c>
      <c r="H3" s="50" t="s">
        <v>62</v>
      </c>
      <c r="I3" s="113"/>
      <c r="J3" s="114"/>
      <c r="K3" s="50" t="s">
        <v>63</v>
      </c>
      <c r="L3" s="113"/>
      <c r="M3" s="113"/>
      <c r="N3" s="114"/>
      <c r="O3" s="96"/>
    </row>
    <row r="4" ht="39.75" customHeight="1" spans="1:15">
      <c r="A4" s="75" t="s">
        <v>64</v>
      </c>
      <c r="B4" s="75" t="s">
        <v>65</v>
      </c>
      <c r="C4" s="75" t="s">
        <v>66</v>
      </c>
      <c r="D4" s="107"/>
      <c r="E4" s="107"/>
      <c r="F4" s="107"/>
      <c r="G4" s="107"/>
      <c r="H4" s="35" t="s">
        <v>67</v>
      </c>
      <c r="I4" s="35" t="s">
        <v>68</v>
      </c>
      <c r="J4" s="35" t="s">
        <v>69</v>
      </c>
      <c r="K4" s="35" t="s">
        <v>70</v>
      </c>
      <c r="L4" s="35" t="s">
        <v>71</v>
      </c>
      <c r="M4" s="35" t="s">
        <v>72</v>
      </c>
      <c r="N4" s="35" t="s">
        <v>73</v>
      </c>
      <c r="O4" s="96"/>
    </row>
    <row r="5" ht="20.25" customHeight="1" spans="1:15">
      <c r="A5" s="75" t="s">
        <v>74</v>
      </c>
      <c r="B5" s="75" t="s">
        <v>74</v>
      </c>
      <c r="C5" s="75" t="s">
        <v>74</v>
      </c>
      <c r="D5" s="75" t="s">
        <v>74</v>
      </c>
      <c r="E5" s="75" t="s">
        <v>74</v>
      </c>
      <c r="F5" s="75" t="s">
        <v>74</v>
      </c>
      <c r="G5" s="108">
        <v>1</v>
      </c>
      <c r="H5" s="108">
        <v>2</v>
      </c>
      <c r="I5" s="108">
        <v>3</v>
      </c>
      <c r="J5" s="108">
        <v>4</v>
      </c>
      <c r="K5" s="108">
        <v>5</v>
      </c>
      <c r="L5" s="108">
        <v>6</v>
      </c>
      <c r="M5" s="108">
        <v>7</v>
      </c>
      <c r="N5" s="108">
        <v>8</v>
      </c>
      <c r="O5" s="96"/>
    </row>
    <row r="6" ht="21.75" customHeight="1" spans="1:15">
      <c r="A6" s="35" t="s">
        <v>7</v>
      </c>
      <c r="B6" s="75"/>
      <c r="C6" s="35"/>
      <c r="D6" s="38"/>
      <c r="E6" s="38"/>
      <c r="F6" s="38" t="s">
        <v>7</v>
      </c>
      <c r="G6" s="36">
        <v>746.58</v>
      </c>
      <c r="H6" s="36">
        <v>467.55</v>
      </c>
      <c r="I6" s="36">
        <v>14.7</v>
      </c>
      <c r="J6" s="36">
        <v>9.6</v>
      </c>
      <c r="K6" s="36">
        <v>100.1</v>
      </c>
      <c r="L6" s="36">
        <v>154.63</v>
      </c>
      <c r="M6" s="36">
        <v>0</v>
      </c>
      <c r="N6" s="36">
        <v>0</v>
      </c>
      <c r="O6" s="115"/>
    </row>
    <row r="7" ht="21.75" customHeight="1" spans="1:15">
      <c r="A7" s="109"/>
      <c r="B7" s="109"/>
      <c r="C7" s="109"/>
      <c r="D7" s="37"/>
      <c r="E7" s="37" t="s">
        <v>75</v>
      </c>
      <c r="F7" s="37"/>
      <c r="G7" s="44">
        <v>746.58</v>
      </c>
      <c r="H7" s="44">
        <v>467.55</v>
      </c>
      <c r="I7" s="44">
        <v>14.7</v>
      </c>
      <c r="J7" s="44">
        <v>9.6</v>
      </c>
      <c r="K7" s="44">
        <v>100.1</v>
      </c>
      <c r="L7" s="44">
        <v>154.63</v>
      </c>
      <c r="M7" s="44">
        <v>0</v>
      </c>
      <c r="N7" s="44">
        <v>0</v>
      </c>
      <c r="O7" s="115"/>
    </row>
    <row r="8" ht="21.75" customHeight="1" spans="1:15">
      <c r="A8" s="35" t="s">
        <v>76</v>
      </c>
      <c r="B8" s="35" t="s">
        <v>77</v>
      </c>
      <c r="C8" s="35" t="s">
        <v>77</v>
      </c>
      <c r="D8" s="38" t="s">
        <v>78</v>
      </c>
      <c r="E8" s="38" t="s">
        <v>79</v>
      </c>
      <c r="F8" s="38" t="s">
        <v>80</v>
      </c>
      <c r="G8" s="46">
        <v>370.55</v>
      </c>
      <c r="H8" s="46">
        <v>355.85</v>
      </c>
      <c r="I8" s="46">
        <v>14.7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115"/>
    </row>
    <row r="9" ht="21.75" customHeight="1" spans="1:15">
      <c r="A9" s="35" t="s">
        <v>76</v>
      </c>
      <c r="B9" s="35" t="s">
        <v>77</v>
      </c>
      <c r="C9" s="35" t="s">
        <v>81</v>
      </c>
      <c r="D9" s="38" t="s">
        <v>78</v>
      </c>
      <c r="E9" s="38" t="s">
        <v>79</v>
      </c>
      <c r="F9" s="38" t="s">
        <v>82</v>
      </c>
      <c r="G9" s="46">
        <v>0.35</v>
      </c>
      <c r="H9" s="46">
        <v>0</v>
      </c>
      <c r="I9" s="46">
        <v>0</v>
      </c>
      <c r="J9" s="46">
        <v>0</v>
      </c>
      <c r="K9" s="46">
        <v>0.35</v>
      </c>
      <c r="L9" s="46">
        <v>0</v>
      </c>
      <c r="M9" s="46">
        <v>0</v>
      </c>
      <c r="N9" s="46">
        <v>0</v>
      </c>
      <c r="O9" s="115"/>
    </row>
    <row r="10" ht="21.75" customHeight="1" spans="1:15">
      <c r="A10" s="35" t="s">
        <v>76</v>
      </c>
      <c r="B10" s="35" t="s">
        <v>77</v>
      </c>
      <c r="C10" s="35" t="s">
        <v>83</v>
      </c>
      <c r="D10" s="38" t="s">
        <v>78</v>
      </c>
      <c r="E10" s="38" t="s">
        <v>79</v>
      </c>
      <c r="F10" s="38" t="s">
        <v>84</v>
      </c>
      <c r="G10" s="46">
        <v>31.72</v>
      </c>
      <c r="H10" s="46">
        <v>0</v>
      </c>
      <c r="I10" s="46">
        <v>0</v>
      </c>
      <c r="J10" s="46">
        <v>0</v>
      </c>
      <c r="K10" s="46">
        <v>30</v>
      </c>
      <c r="L10" s="46">
        <v>1.72</v>
      </c>
      <c r="M10" s="46">
        <v>0</v>
      </c>
      <c r="N10" s="46">
        <v>0</v>
      </c>
      <c r="O10" s="115"/>
    </row>
    <row r="11" ht="21.75" customHeight="1" spans="1:15">
      <c r="A11" s="35" t="s">
        <v>76</v>
      </c>
      <c r="B11" s="35" t="s">
        <v>77</v>
      </c>
      <c r="C11" s="35" t="s">
        <v>85</v>
      </c>
      <c r="D11" s="38" t="s">
        <v>78</v>
      </c>
      <c r="E11" s="38" t="s">
        <v>79</v>
      </c>
      <c r="F11" s="38" t="s">
        <v>86</v>
      </c>
      <c r="G11" s="46">
        <v>69.48</v>
      </c>
      <c r="H11" s="46">
        <v>0</v>
      </c>
      <c r="I11" s="46">
        <v>0</v>
      </c>
      <c r="J11" s="46">
        <v>0</v>
      </c>
      <c r="K11" s="46">
        <v>31.75</v>
      </c>
      <c r="L11" s="46">
        <v>37.73</v>
      </c>
      <c r="M11" s="46">
        <v>0</v>
      </c>
      <c r="N11" s="46">
        <v>0</v>
      </c>
      <c r="O11" s="115"/>
    </row>
    <row r="12" ht="21.75" customHeight="1" spans="1:15">
      <c r="A12" s="35" t="s">
        <v>76</v>
      </c>
      <c r="B12" s="35" t="s">
        <v>77</v>
      </c>
      <c r="C12" s="35" t="s">
        <v>87</v>
      </c>
      <c r="D12" s="38" t="s">
        <v>78</v>
      </c>
      <c r="E12" s="38" t="s">
        <v>79</v>
      </c>
      <c r="F12" s="38" t="s">
        <v>88</v>
      </c>
      <c r="G12" s="46">
        <v>22</v>
      </c>
      <c r="H12" s="46">
        <v>0</v>
      </c>
      <c r="I12" s="46">
        <v>0</v>
      </c>
      <c r="J12" s="46">
        <v>0</v>
      </c>
      <c r="K12" s="46">
        <v>22</v>
      </c>
      <c r="L12" s="46">
        <v>0</v>
      </c>
      <c r="M12" s="46">
        <v>0</v>
      </c>
      <c r="N12" s="46">
        <v>0</v>
      </c>
      <c r="O12" s="115"/>
    </row>
    <row r="13" ht="21.75" customHeight="1" spans="1:15">
      <c r="A13" s="35" t="s">
        <v>76</v>
      </c>
      <c r="B13" s="35" t="s">
        <v>77</v>
      </c>
      <c r="C13" s="35" t="s">
        <v>89</v>
      </c>
      <c r="D13" s="38" t="s">
        <v>78</v>
      </c>
      <c r="E13" s="38" t="s">
        <v>79</v>
      </c>
      <c r="F13" s="38" t="s">
        <v>90</v>
      </c>
      <c r="G13" s="46">
        <v>112</v>
      </c>
      <c r="H13" s="46">
        <v>0</v>
      </c>
      <c r="I13" s="46">
        <v>0</v>
      </c>
      <c r="J13" s="46">
        <v>0</v>
      </c>
      <c r="K13" s="46">
        <v>0</v>
      </c>
      <c r="L13" s="46">
        <v>112</v>
      </c>
      <c r="M13" s="46">
        <v>0</v>
      </c>
      <c r="N13" s="46">
        <v>0</v>
      </c>
      <c r="O13" s="115"/>
    </row>
    <row r="14" ht="21.75" customHeight="1" spans="1:15">
      <c r="A14" s="35" t="s">
        <v>76</v>
      </c>
      <c r="B14" s="35" t="s">
        <v>91</v>
      </c>
      <c r="C14" s="35" t="s">
        <v>81</v>
      </c>
      <c r="D14" s="38" t="s">
        <v>78</v>
      </c>
      <c r="E14" s="38" t="s">
        <v>79</v>
      </c>
      <c r="F14" s="38" t="s">
        <v>92</v>
      </c>
      <c r="G14" s="46">
        <v>16.59</v>
      </c>
      <c r="H14" s="46">
        <v>0</v>
      </c>
      <c r="I14" s="46">
        <v>0</v>
      </c>
      <c r="J14" s="46">
        <v>0</v>
      </c>
      <c r="K14" s="46">
        <v>16</v>
      </c>
      <c r="L14" s="46">
        <v>0.59</v>
      </c>
      <c r="M14" s="46">
        <v>0</v>
      </c>
      <c r="N14" s="46">
        <v>0</v>
      </c>
      <c r="O14" s="115"/>
    </row>
    <row r="15" ht="21.75" customHeight="1" spans="1:15">
      <c r="A15" s="35" t="s">
        <v>76</v>
      </c>
      <c r="B15" s="35" t="s">
        <v>85</v>
      </c>
      <c r="C15" s="35" t="s">
        <v>81</v>
      </c>
      <c r="D15" s="38" t="s">
        <v>78</v>
      </c>
      <c r="E15" s="38" t="s">
        <v>79</v>
      </c>
      <c r="F15" s="38" t="s">
        <v>93</v>
      </c>
      <c r="G15" s="46">
        <v>2.59</v>
      </c>
      <c r="H15" s="46">
        <v>0</v>
      </c>
      <c r="I15" s="46">
        <v>0</v>
      </c>
      <c r="J15" s="46">
        <v>0</v>
      </c>
      <c r="K15" s="46">
        <v>0</v>
      </c>
      <c r="L15" s="46">
        <v>2.59</v>
      </c>
      <c r="M15" s="46">
        <v>0</v>
      </c>
      <c r="N15" s="46">
        <v>0</v>
      </c>
      <c r="O15" s="115"/>
    </row>
    <row r="16" ht="21.75" customHeight="1" spans="1:15">
      <c r="A16" s="35" t="s">
        <v>94</v>
      </c>
      <c r="B16" s="35" t="s">
        <v>95</v>
      </c>
      <c r="C16" s="35" t="s">
        <v>77</v>
      </c>
      <c r="D16" s="38" t="s">
        <v>78</v>
      </c>
      <c r="E16" s="38" t="s">
        <v>79</v>
      </c>
      <c r="F16" s="38" t="s">
        <v>96</v>
      </c>
      <c r="G16" s="46">
        <v>7.29</v>
      </c>
      <c r="H16" s="46">
        <v>0</v>
      </c>
      <c r="I16" s="46">
        <v>0</v>
      </c>
      <c r="J16" s="46">
        <v>7.29</v>
      </c>
      <c r="K16" s="46">
        <v>0</v>
      </c>
      <c r="L16" s="46">
        <v>0</v>
      </c>
      <c r="M16" s="46">
        <v>0</v>
      </c>
      <c r="N16" s="46">
        <v>0</v>
      </c>
      <c r="O16" s="115"/>
    </row>
    <row r="17" ht="21.75" customHeight="1" spans="1:15">
      <c r="A17" s="35" t="s">
        <v>94</v>
      </c>
      <c r="B17" s="35" t="s">
        <v>95</v>
      </c>
      <c r="C17" s="35" t="s">
        <v>95</v>
      </c>
      <c r="D17" s="38" t="s">
        <v>78</v>
      </c>
      <c r="E17" s="38" t="s">
        <v>79</v>
      </c>
      <c r="F17" s="38" t="s">
        <v>97</v>
      </c>
      <c r="G17" s="46">
        <v>68.78</v>
      </c>
      <c r="H17" s="46">
        <v>68.78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115"/>
    </row>
    <row r="18" ht="21.75" customHeight="1" spans="1:15">
      <c r="A18" s="35" t="s">
        <v>94</v>
      </c>
      <c r="B18" s="35" t="s">
        <v>98</v>
      </c>
      <c r="C18" s="35" t="s">
        <v>77</v>
      </c>
      <c r="D18" s="38" t="s">
        <v>78</v>
      </c>
      <c r="E18" s="38" t="s">
        <v>79</v>
      </c>
      <c r="F18" s="38" t="s">
        <v>99</v>
      </c>
      <c r="G18" s="46">
        <v>2.31</v>
      </c>
      <c r="H18" s="46">
        <v>0</v>
      </c>
      <c r="I18" s="46">
        <v>0</v>
      </c>
      <c r="J18" s="46">
        <v>2.31</v>
      </c>
      <c r="K18" s="46">
        <v>0</v>
      </c>
      <c r="L18" s="46">
        <v>0</v>
      </c>
      <c r="M18" s="46">
        <v>0</v>
      </c>
      <c r="N18" s="46">
        <v>0</v>
      </c>
      <c r="O18" s="115"/>
    </row>
    <row r="19" ht="21.75" customHeight="1" spans="1:15">
      <c r="A19" s="35" t="s">
        <v>94</v>
      </c>
      <c r="B19" s="35" t="s">
        <v>89</v>
      </c>
      <c r="C19" s="35" t="s">
        <v>77</v>
      </c>
      <c r="D19" s="38" t="s">
        <v>78</v>
      </c>
      <c r="E19" s="38" t="s">
        <v>79</v>
      </c>
      <c r="F19" s="38" t="s">
        <v>100</v>
      </c>
      <c r="G19" s="46">
        <v>5.08</v>
      </c>
      <c r="H19" s="46">
        <v>5.08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115"/>
    </row>
    <row r="20" ht="21.75" customHeight="1" spans="1:15">
      <c r="A20" s="35" t="s">
        <v>101</v>
      </c>
      <c r="B20" s="35" t="s">
        <v>102</v>
      </c>
      <c r="C20" s="35" t="s">
        <v>77</v>
      </c>
      <c r="D20" s="38" t="s">
        <v>78</v>
      </c>
      <c r="E20" s="38" t="s">
        <v>79</v>
      </c>
      <c r="F20" s="38" t="s">
        <v>103</v>
      </c>
      <c r="G20" s="46">
        <v>20.64</v>
      </c>
      <c r="H20" s="46">
        <v>20.64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115"/>
    </row>
    <row r="21" ht="21.75" customHeight="1" spans="1:15">
      <c r="A21" s="35" t="s">
        <v>104</v>
      </c>
      <c r="B21" s="35" t="s">
        <v>91</v>
      </c>
      <c r="C21" s="35" t="s">
        <v>77</v>
      </c>
      <c r="D21" s="38" t="s">
        <v>78</v>
      </c>
      <c r="E21" s="38" t="s">
        <v>79</v>
      </c>
      <c r="F21" s="38" t="s">
        <v>105</v>
      </c>
      <c r="G21" s="46">
        <v>17.2</v>
      </c>
      <c r="H21" s="46">
        <v>17.2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115"/>
    </row>
    <row r="22" ht="7.5" customHeight="1" spans="1:1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03"/>
    </row>
    <row r="23" ht="7.5" customHeight="1" spans="1: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10">
    <mergeCell ref="A1:N1"/>
    <mergeCell ref="A2:F2"/>
    <mergeCell ref="A3:C3"/>
    <mergeCell ref="H3:J3"/>
    <mergeCell ref="K3:N3"/>
    <mergeCell ref="A6:F6"/>
    <mergeCell ref="D3:D4"/>
    <mergeCell ref="E3:E4"/>
    <mergeCell ref="F3:F4"/>
    <mergeCell ref="G3:G4"/>
  </mergeCells>
  <printOptions horizontalCentered="1"/>
  <pageMargins left="0.722916666666667" right="0.722916666666667" top="0.526388888888889" bottom="0.329166666666667" header="0.3" footer="0.3"/>
  <pageSetup paperSize="9" scale="73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topLeftCell="A13" workbookViewId="0">
      <selection activeCell="A2" sqref="A2:C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75" customWidth="1"/>
    <col min="5" max="5" width="9.375" customWidth="1"/>
    <col min="6" max="7" width="12.125" customWidth="1"/>
    <col min="8" max="8" width="6.25" customWidth="1"/>
    <col min="9" max="9" width="1.25" customWidth="1"/>
  </cols>
  <sheetData>
    <row r="1" ht="37.5" customHeight="1" spans="1:9">
      <c r="A1" s="87" t="s">
        <v>106</v>
      </c>
      <c r="B1" s="88"/>
      <c r="C1" s="88"/>
      <c r="D1" s="88"/>
      <c r="E1" s="88"/>
      <c r="F1" s="88"/>
      <c r="G1" s="89"/>
      <c r="H1" s="90"/>
      <c r="I1" s="103"/>
    </row>
    <row r="2" ht="15" customHeight="1" spans="1:9">
      <c r="A2" s="91" t="s">
        <v>1</v>
      </c>
      <c r="B2" s="91"/>
      <c r="C2" s="91"/>
      <c r="D2" s="91"/>
      <c r="E2" s="91"/>
      <c r="F2" s="41" t="s">
        <v>2</v>
      </c>
      <c r="G2" s="41"/>
      <c r="H2" s="90"/>
      <c r="I2" s="103"/>
    </row>
    <row r="3" ht="18" customHeight="1" spans="1:9">
      <c r="A3" s="35" t="s">
        <v>3</v>
      </c>
      <c r="B3" s="36"/>
      <c r="C3" s="35" t="s">
        <v>4</v>
      </c>
      <c r="D3" s="36"/>
      <c r="E3" s="36"/>
      <c r="F3" s="36"/>
      <c r="G3" s="36"/>
      <c r="H3" s="92"/>
      <c r="I3" s="103"/>
    </row>
    <row r="4" ht="18" customHeight="1" spans="1:9">
      <c r="A4" s="35" t="s">
        <v>5</v>
      </c>
      <c r="B4" s="35" t="s">
        <v>6</v>
      </c>
      <c r="C4" s="35" t="s">
        <v>5</v>
      </c>
      <c r="D4" s="35" t="s">
        <v>6</v>
      </c>
      <c r="E4" s="36"/>
      <c r="F4" s="36"/>
      <c r="G4" s="36"/>
      <c r="H4" s="92"/>
      <c r="I4" s="103"/>
    </row>
    <row r="5" ht="20.25" customHeight="1" spans="1:9">
      <c r="A5" s="36"/>
      <c r="B5" s="36"/>
      <c r="C5" s="36"/>
      <c r="D5" s="35" t="s">
        <v>7</v>
      </c>
      <c r="E5" s="38" t="s">
        <v>8</v>
      </c>
      <c r="F5" s="38" t="s">
        <v>9</v>
      </c>
      <c r="G5" s="35" t="s">
        <v>10</v>
      </c>
      <c r="H5" s="92"/>
      <c r="I5" s="103"/>
    </row>
    <row r="6" ht="23.25" customHeight="1" spans="1:9">
      <c r="A6" s="36"/>
      <c r="B6" s="36"/>
      <c r="C6" s="36"/>
      <c r="D6" s="36"/>
      <c r="E6" s="93"/>
      <c r="F6" s="93"/>
      <c r="G6" s="93"/>
      <c r="H6" s="92"/>
      <c r="I6" s="103"/>
    </row>
    <row r="7" ht="22.5" customHeight="1" spans="1:9">
      <c r="A7" s="38" t="s">
        <v>17</v>
      </c>
      <c r="B7" s="46">
        <v>743.99</v>
      </c>
      <c r="C7" s="38" t="s">
        <v>107</v>
      </c>
      <c r="D7" s="46">
        <v>0</v>
      </c>
      <c r="E7" s="46">
        <v>0</v>
      </c>
      <c r="F7" s="46">
        <v>0</v>
      </c>
      <c r="G7" s="46">
        <v>0</v>
      </c>
      <c r="H7" s="92"/>
      <c r="I7" s="103"/>
    </row>
    <row r="8" ht="22.5" customHeight="1" spans="1:9">
      <c r="A8" s="38" t="s">
        <v>19</v>
      </c>
      <c r="B8" s="46">
        <v>2.59</v>
      </c>
      <c r="C8" s="38" t="s">
        <v>108</v>
      </c>
      <c r="D8" s="46">
        <v>0</v>
      </c>
      <c r="E8" s="46">
        <v>0</v>
      </c>
      <c r="F8" s="46">
        <v>0</v>
      </c>
      <c r="G8" s="46">
        <v>0</v>
      </c>
      <c r="H8" s="92"/>
      <c r="I8" s="103"/>
    </row>
    <row r="9" ht="22.5" customHeight="1" spans="1:9">
      <c r="A9" s="38" t="s">
        <v>21</v>
      </c>
      <c r="B9" s="46">
        <v>0</v>
      </c>
      <c r="C9" s="38" t="s">
        <v>109</v>
      </c>
      <c r="D9" s="46">
        <v>0</v>
      </c>
      <c r="E9" s="46">
        <v>0</v>
      </c>
      <c r="F9" s="46">
        <v>0</v>
      </c>
      <c r="G9" s="46">
        <v>0</v>
      </c>
      <c r="H9" s="92"/>
      <c r="I9" s="103"/>
    </row>
    <row r="10" ht="22.5" customHeight="1" spans="1:9">
      <c r="A10" s="94"/>
      <c r="B10" s="46"/>
      <c r="C10" s="38" t="s">
        <v>110</v>
      </c>
      <c r="D10" s="46">
        <v>0</v>
      </c>
      <c r="E10" s="46">
        <v>0</v>
      </c>
      <c r="F10" s="46">
        <v>0</v>
      </c>
      <c r="G10" s="46">
        <v>0</v>
      </c>
      <c r="H10" s="92"/>
      <c r="I10" s="103"/>
    </row>
    <row r="11" ht="22.5" customHeight="1" spans="1:9">
      <c r="A11" s="95"/>
      <c r="B11" s="46"/>
      <c r="C11" s="38" t="s">
        <v>111</v>
      </c>
      <c r="D11" s="46">
        <v>0</v>
      </c>
      <c r="E11" s="46">
        <v>0</v>
      </c>
      <c r="F11" s="46">
        <v>0</v>
      </c>
      <c r="G11" s="46">
        <v>0</v>
      </c>
      <c r="H11" s="92"/>
      <c r="I11" s="103"/>
    </row>
    <row r="12" ht="22.5" customHeight="1" spans="1:9">
      <c r="A12" s="94"/>
      <c r="B12" s="46"/>
      <c r="C12" s="38" t="s">
        <v>112</v>
      </c>
      <c r="D12" s="46">
        <v>0</v>
      </c>
      <c r="E12" s="46">
        <v>0</v>
      </c>
      <c r="F12" s="46">
        <v>0</v>
      </c>
      <c r="G12" s="46">
        <v>0</v>
      </c>
      <c r="H12" s="92"/>
      <c r="I12" s="103"/>
    </row>
    <row r="13" ht="22.5" customHeight="1" spans="1:9">
      <c r="A13" s="94"/>
      <c r="B13" s="46"/>
      <c r="C13" s="38" t="s">
        <v>113</v>
      </c>
      <c r="D13" s="46">
        <v>625.28</v>
      </c>
      <c r="E13" s="46">
        <v>622.69</v>
      </c>
      <c r="F13" s="46">
        <v>2.59</v>
      </c>
      <c r="G13" s="46">
        <v>0</v>
      </c>
      <c r="H13" s="92"/>
      <c r="I13" s="103"/>
    </row>
    <row r="14" ht="22.5" customHeight="1" spans="1:9">
      <c r="A14" s="94"/>
      <c r="B14" s="46"/>
      <c r="C14" s="38" t="s">
        <v>114</v>
      </c>
      <c r="D14" s="46">
        <v>83.46</v>
      </c>
      <c r="E14" s="46">
        <v>83.46</v>
      </c>
      <c r="F14" s="46">
        <v>0</v>
      </c>
      <c r="G14" s="46">
        <v>0</v>
      </c>
      <c r="H14" s="92"/>
      <c r="I14" s="103"/>
    </row>
    <row r="15" ht="22.5" customHeight="1" spans="1:9">
      <c r="A15" s="94"/>
      <c r="B15" s="46"/>
      <c r="C15" s="38" t="s">
        <v>115</v>
      </c>
      <c r="D15" s="46">
        <v>0</v>
      </c>
      <c r="E15" s="46">
        <v>0</v>
      </c>
      <c r="F15" s="46">
        <v>0</v>
      </c>
      <c r="G15" s="46">
        <v>0</v>
      </c>
      <c r="H15" s="92"/>
      <c r="I15" s="103"/>
    </row>
    <row r="16" ht="27.75" customHeight="1" spans="1:9">
      <c r="A16" s="94"/>
      <c r="B16" s="46"/>
      <c r="C16" s="38" t="s">
        <v>116</v>
      </c>
      <c r="D16" s="46">
        <v>20.64</v>
      </c>
      <c r="E16" s="46">
        <v>20.64</v>
      </c>
      <c r="F16" s="46">
        <v>0</v>
      </c>
      <c r="G16" s="46">
        <v>0</v>
      </c>
      <c r="H16" s="92"/>
      <c r="I16" s="103"/>
    </row>
    <row r="17" ht="27.75" customHeight="1" spans="1:9">
      <c r="A17" s="94"/>
      <c r="B17" s="46"/>
      <c r="C17" s="38" t="s">
        <v>117</v>
      </c>
      <c r="D17" s="46">
        <v>0</v>
      </c>
      <c r="E17" s="46">
        <v>0</v>
      </c>
      <c r="F17" s="46">
        <v>0</v>
      </c>
      <c r="G17" s="46">
        <v>0</v>
      </c>
      <c r="H17" s="92"/>
      <c r="I17" s="103"/>
    </row>
    <row r="18" ht="27.75" customHeight="1" spans="1:9">
      <c r="A18" s="94"/>
      <c r="B18" s="46"/>
      <c r="C18" s="38" t="s">
        <v>118</v>
      </c>
      <c r="D18" s="46">
        <v>0</v>
      </c>
      <c r="E18" s="46">
        <v>0</v>
      </c>
      <c r="F18" s="46">
        <v>0</v>
      </c>
      <c r="G18" s="46">
        <v>0</v>
      </c>
      <c r="H18" s="92"/>
      <c r="I18" s="103"/>
    </row>
    <row r="19" ht="27.75" customHeight="1" spans="1:9">
      <c r="A19" s="94"/>
      <c r="B19" s="46"/>
      <c r="C19" s="38" t="s">
        <v>119</v>
      </c>
      <c r="D19" s="46">
        <v>0</v>
      </c>
      <c r="E19" s="46">
        <v>0</v>
      </c>
      <c r="F19" s="46">
        <v>0</v>
      </c>
      <c r="G19" s="46">
        <v>0</v>
      </c>
      <c r="H19" s="92"/>
      <c r="I19" s="103"/>
    </row>
    <row r="20" ht="20.25" customHeight="1" spans="1:9">
      <c r="A20" s="94"/>
      <c r="B20" s="46"/>
      <c r="C20" s="38" t="s">
        <v>120</v>
      </c>
      <c r="D20" s="46">
        <v>0</v>
      </c>
      <c r="E20" s="46">
        <v>0</v>
      </c>
      <c r="F20" s="46">
        <v>0</v>
      </c>
      <c r="G20" s="46">
        <v>0</v>
      </c>
      <c r="H20" s="92"/>
      <c r="I20" s="103"/>
    </row>
    <row r="21" ht="20.25" customHeight="1" spans="1:9">
      <c r="A21" s="94"/>
      <c r="B21" s="46"/>
      <c r="C21" s="38" t="s">
        <v>121</v>
      </c>
      <c r="D21" s="46">
        <v>0</v>
      </c>
      <c r="E21" s="46">
        <v>0</v>
      </c>
      <c r="F21" s="46">
        <v>0</v>
      </c>
      <c r="G21" s="46">
        <v>0</v>
      </c>
      <c r="H21" s="92"/>
      <c r="I21" s="103"/>
    </row>
    <row r="22" ht="15.75" customHeight="1" spans="1:9">
      <c r="A22" s="94"/>
      <c r="B22" s="46"/>
      <c r="C22" s="38" t="s">
        <v>122</v>
      </c>
      <c r="D22" s="46">
        <v>0</v>
      </c>
      <c r="E22" s="46">
        <v>0</v>
      </c>
      <c r="F22" s="46">
        <v>0</v>
      </c>
      <c r="G22" s="46">
        <v>0</v>
      </c>
      <c r="H22" s="96"/>
      <c r="I22" s="103"/>
    </row>
    <row r="23" ht="15.75" customHeight="1" spans="1:9">
      <c r="A23" s="94"/>
      <c r="B23" s="46"/>
      <c r="C23" s="38" t="s">
        <v>123</v>
      </c>
      <c r="D23" s="46">
        <v>0</v>
      </c>
      <c r="E23" s="46">
        <v>0</v>
      </c>
      <c r="F23" s="46">
        <v>0</v>
      </c>
      <c r="G23" s="46">
        <v>0</v>
      </c>
      <c r="H23" s="96"/>
      <c r="I23" s="103"/>
    </row>
    <row r="24" ht="15.75" customHeight="1" spans="1:9">
      <c r="A24" s="94"/>
      <c r="B24" s="46"/>
      <c r="C24" s="38" t="s">
        <v>124</v>
      </c>
      <c r="D24" s="46">
        <v>0</v>
      </c>
      <c r="E24" s="46">
        <v>0</v>
      </c>
      <c r="F24" s="46">
        <v>0</v>
      </c>
      <c r="G24" s="46">
        <v>0</v>
      </c>
      <c r="H24" s="96"/>
      <c r="I24" s="103"/>
    </row>
    <row r="25" ht="15.75" customHeight="1" spans="1:9">
      <c r="A25" s="94"/>
      <c r="B25" s="46"/>
      <c r="C25" s="38" t="s">
        <v>125</v>
      </c>
      <c r="D25" s="46">
        <v>0</v>
      </c>
      <c r="E25" s="46">
        <v>0</v>
      </c>
      <c r="F25" s="46">
        <v>0</v>
      </c>
      <c r="G25" s="46">
        <v>0</v>
      </c>
      <c r="H25" s="96"/>
      <c r="I25" s="103"/>
    </row>
    <row r="26" ht="15.75" customHeight="1" spans="1:9">
      <c r="A26" s="94"/>
      <c r="B26" s="46"/>
      <c r="C26" s="38" t="s">
        <v>126</v>
      </c>
      <c r="D26" s="46">
        <v>17.2</v>
      </c>
      <c r="E26" s="46">
        <v>17.2</v>
      </c>
      <c r="F26" s="46">
        <v>0</v>
      </c>
      <c r="G26" s="46">
        <v>0</v>
      </c>
      <c r="H26" s="96"/>
      <c r="I26" s="103"/>
    </row>
    <row r="27" ht="15.75" customHeight="1" spans="1:9">
      <c r="A27" s="94"/>
      <c r="B27" s="46"/>
      <c r="C27" s="38" t="s">
        <v>127</v>
      </c>
      <c r="D27" s="46">
        <v>0</v>
      </c>
      <c r="E27" s="46">
        <v>0</v>
      </c>
      <c r="F27" s="46">
        <v>0</v>
      </c>
      <c r="G27" s="46">
        <v>0</v>
      </c>
      <c r="H27" s="96"/>
      <c r="I27" s="103"/>
    </row>
    <row r="28" ht="15.75" customHeight="1" spans="1:9">
      <c r="A28" s="94"/>
      <c r="B28" s="46"/>
      <c r="C28" s="38" t="s">
        <v>128</v>
      </c>
      <c r="D28" s="46">
        <v>0</v>
      </c>
      <c r="E28" s="46">
        <v>0</v>
      </c>
      <c r="F28" s="46">
        <v>0</v>
      </c>
      <c r="G28" s="46">
        <v>0</v>
      </c>
      <c r="H28" s="96"/>
      <c r="I28" s="103"/>
    </row>
    <row r="29" ht="15.75" customHeight="1" spans="1:9">
      <c r="A29" s="94"/>
      <c r="B29" s="46"/>
      <c r="C29" s="38" t="s">
        <v>129</v>
      </c>
      <c r="D29" s="46">
        <v>0</v>
      </c>
      <c r="E29" s="46">
        <v>0</v>
      </c>
      <c r="F29" s="46">
        <v>0</v>
      </c>
      <c r="G29" s="46">
        <v>0</v>
      </c>
      <c r="H29" s="96"/>
      <c r="I29" s="103"/>
    </row>
    <row r="30" ht="15.75" customHeight="1" spans="1:9">
      <c r="A30" s="94"/>
      <c r="B30" s="46"/>
      <c r="C30" s="38" t="s">
        <v>130</v>
      </c>
      <c r="D30" s="46">
        <v>0</v>
      </c>
      <c r="E30" s="46">
        <v>0</v>
      </c>
      <c r="F30" s="46">
        <v>0</v>
      </c>
      <c r="G30" s="46">
        <v>0</v>
      </c>
      <c r="H30" s="96"/>
      <c r="I30" s="103"/>
    </row>
    <row r="31" ht="15.75" customHeight="1" spans="1:9">
      <c r="A31" s="94"/>
      <c r="B31" s="46"/>
      <c r="C31" s="38" t="s">
        <v>131</v>
      </c>
      <c r="D31" s="46">
        <v>0</v>
      </c>
      <c r="E31" s="46">
        <v>0</v>
      </c>
      <c r="F31" s="46">
        <v>0</v>
      </c>
      <c r="G31" s="46">
        <v>0</v>
      </c>
      <c r="H31" s="96"/>
      <c r="I31" s="103"/>
    </row>
    <row r="32" ht="15.75" customHeight="1" spans="1:9">
      <c r="A32" s="94"/>
      <c r="B32" s="46"/>
      <c r="C32" s="38" t="s">
        <v>132</v>
      </c>
      <c r="D32" s="46">
        <v>0</v>
      </c>
      <c r="E32" s="46">
        <v>0</v>
      </c>
      <c r="F32" s="46">
        <v>0</v>
      </c>
      <c r="G32" s="46">
        <v>0</v>
      </c>
      <c r="H32" s="96"/>
      <c r="I32" s="103"/>
    </row>
    <row r="33" ht="15.75" customHeight="1" spans="1:9">
      <c r="A33" s="97"/>
      <c r="B33" s="46"/>
      <c r="C33" s="38" t="s">
        <v>133</v>
      </c>
      <c r="D33" s="46">
        <v>0</v>
      </c>
      <c r="E33" s="46">
        <v>0</v>
      </c>
      <c r="F33" s="46">
        <v>0</v>
      </c>
      <c r="G33" s="46">
        <v>0</v>
      </c>
      <c r="H33" s="96"/>
      <c r="I33" s="103"/>
    </row>
    <row r="34" ht="15.75" customHeight="1" spans="1:9">
      <c r="A34" s="97"/>
      <c r="B34" s="46"/>
      <c r="C34" s="38" t="s">
        <v>134</v>
      </c>
      <c r="D34" s="46">
        <v>0</v>
      </c>
      <c r="E34" s="46">
        <v>0</v>
      </c>
      <c r="F34" s="46">
        <v>0</v>
      </c>
      <c r="G34" s="46">
        <v>0</v>
      </c>
      <c r="H34" s="96"/>
      <c r="I34" s="103"/>
    </row>
    <row r="35" ht="15.75" customHeight="1" spans="1:9">
      <c r="A35" s="93"/>
      <c r="B35" s="46"/>
      <c r="C35" s="38" t="s">
        <v>135</v>
      </c>
      <c r="D35" s="46">
        <v>0</v>
      </c>
      <c r="E35" s="46">
        <v>0</v>
      </c>
      <c r="F35" s="46">
        <v>0</v>
      </c>
      <c r="G35" s="46">
        <v>0</v>
      </c>
      <c r="H35" s="96"/>
      <c r="I35" s="103"/>
    </row>
    <row r="36" ht="14.25" customHeight="1" spans="1:9">
      <c r="A36" s="93"/>
      <c r="B36" s="98"/>
      <c r="C36" s="99"/>
      <c r="D36" s="98"/>
      <c r="E36" s="98"/>
      <c r="F36" s="98"/>
      <c r="G36" s="98"/>
      <c r="H36" s="96"/>
      <c r="I36" s="103"/>
    </row>
    <row r="37" ht="20.25" customHeight="1" spans="1:9">
      <c r="A37" s="100" t="s">
        <v>33</v>
      </c>
      <c r="B37" s="98">
        <f>SUM(B7+B8)</f>
        <v>746.58</v>
      </c>
      <c r="C37" s="100" t="s">
        <v>34</v>
      </c>
      <c r="D37" s="98">
        <v>746.58</v>
      </c>
      <c r="E37" s="98">
        <v>743.99</v>
      </c>
      <c r="F37" s="98">
        <v>2.59</v>
      </c>
      <c r="G37" s="98">
        <v>0</v>
      </c>
      <c r="H37" s="96"/>
      <c r="I37" s="103"/>
    </row>
    <row r="38" ht="14.25" customHeight="1" spans="1:9">
      <c r="A38" s="101"/>
      <c r="B38" s="101"/>
      <c r="C38" s="101"/>
      <c r="D38" s="102"/>
      <c r="E38" s="102"/>
      <c r="F38" s="102"/>
      <c r="G38" s="102"/>
      <c r="H38" s="103"/>
      <c r="I38" s="103"/>
    </row>
    <row r="39" ht="7.5" customHeight="1" spans="1:9">
      <c r="A39" s="103"/>
      <c r="B39" s="103"/>
      <c r="C39" s="103"/>
      <c r="D39" s="103"/>
      <c r="E39" s="103"/>
      <c r="F39" s="103"/>
      <c r="G39" s="103"/>
      <c r="H39" s="103"/>
      <c r="I39" s="103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77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showGridLines="0" workbookViewId="0">
      <selection activeCell="E7" sqref="E7:E27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9.125" customWidth="1"/>
    <col min="5" max="5" width="22.75" customWidth="1"/>
    <col min="6" max="6" width="22.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  <col min="16" max="16" width="1.25" customWidth="1"/>
  </cols>
  <sheetData>
    <row r="1" ht="29.25" customHeight="1" spans="1:16">
      <c r="A1" s="48" t="s">
        <v>136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3"/>
      <c r="P1" s="13"/>
    </row>
    <row r="2" ht="15.75" customHeight="1" spans="1:16">
      <c r="A2" s="34" t="s">
        <v>1</v>
      </c>
      <c r="B2" s="34"/>
      <c r="C2" s="34"/>
      <c r="D2" s="34"/>
      <c r="E2" s="34"/>
      <c r="F2" s="34"/>
      <c r="G2" s="34"/>
      <c r="H2" s="34"/>
      <c r="I2" s="41"/>
      <c r="J2" s="41"/>
      <c r="K2" s="41"/>
      <c r="L2" s="53" t="s">
        <v>2</v>
      </c>
      <c r="M2" s="53"/>
      <c r="N2" s="34"/>
      <c r="O2" s="13"/>
      <c r="P2" s="13"/>
    </row>
    <row r="3" ht="16.5" customHeight="1" spans="1:16">
      <c r="A3" s="50" t="s">
        <v>57</v>
      </c>
      <c r="B3" s="51"/>
      <c r="C3" s="52"/>
      <c r="D3" s="35" t="s">
        <v>137</v>
      </c>
      <c r="E3" s="35" t="s">
        <v>138</v>
      </c>
      <c r="F3" s="35" t="s">
        <v>139</v>
      </c>
      <c r="G3" s="35" t="s">
        <v>61</v>
      </c>
      <c r="H3" s="50" t="s">
        <v>62</v>
      </c>
      <c r="I3" s="51"/>
      <c r="J3" s="52"/>
      <c r="K3" s="50" t="s">
        <v>63</v>
      </c>
      <c r="L3" s="51"/>
      <c r="M3" s="51"/>
      <c r="N3" s="52"/>
      <c r="O3" s="86"/>
      <c r="P3" s="13"/>
    </row>
    <row r="4" ht="34.5" customHeight="1" spans="1:16">
      <c r="A4" s="35" t="s">
        <v>64</v>
      </c>
      <c r="B4" s="35" t="s">
        <v>65</v>
      </c>
      <c r="C4" s="35" t="s">
        <v>66</v>
      </c>
      <c r="D4" s="35"/>
      <c r="E4" s="35"/>
      <c r="F4" s="35"/>
      <c r="G4" s="35"/>
      <c r="H4" s="35" t="s">
        <v>67</v>
      </c>
      <c r="I4" s="35" t="s">
        <v>68</v>
      </c>
      <c r="J4" s="35" t="s">
        <v>69</v>
      </c>
      <c r="K4" s="35" t="s">
        <v>70</v>
      </c>
      <c r="L4" s="35" t="s">
        <v>71</v>
      </c>
      <c r="M4" s="35" t="s">
        <v>72</v>
      </c>
      <c r="N4" s="35" t="s">
        <v>73</v>
      </c>
      <c r="O4" s="86"/>
      <c r="P4" s="13"/>
    </row>
    <row r="5" ht="22.5" customHeight="1" spans="1:16">
      <c r="A5" s="50" t="s">
        <v>7</v>
      </c>
      <c r="B5" s="51"/>
      <c r="C5" s="51"/>
      <c r="D5" s="51"/>
      <c r="E5" s="51"/>
      <c r="F5" s="52"/>
      <c r="G5" s="36">
        <v>743.99</v>
      </c>
      <c r="H5" s="36">
        <v>467.55</v>
      </c>
      <c r="I5" s="36">
        <v>14.7</v>
      </c>
      <c r="J5" s="36">
        <v>9.6</v>
      </c>
      <c r="K5" s="36">
        <v>100.1</v>
      </c>
      <c r="L5" s="36">
        <v>152.04</v>
      </c>
      <c r="M5" s="36">
        <v>0</v>
      </c>
      <c r="N5" s="36">
        <v>0</v>
      </c>
      <c r="O5" s="14"/>
      <c r="P5" s="13"/>
    </row>
    <row r="6" ht="18" customHeight="1" spans="1:16">
      <c r="A6" s="37"/>
      <c r="B6" s="37"/>
      <c r="C6" s="37"/>
      <c r="D6" s="37"/>
      <c r="E6" s="37" t="s">
        <v>75</v>
      </c>
      <c r="F6" s="37"/>
      <c r="G6" s="44">
        <v>743.99</v>
      </c>
      <c r="H6" s="44">
        <v>467.55</v>
      </c>
      <c r="I6" s="44">
        <v>14.7</v>
      </c>
      <c r="J6" s="44">
        <v>9.6</v>
      </c>
      <c r="K6" s="44">
        <v>100.1</v>
      </c>
      <c r="L6" s="44">
        <v>152.04</v>
      </c>
      <c r="M6" s="44">
        <v>0</v>
      </c>
      <c r="N6" s="44">
        <v>0</v>
      </c>
      <c r="O6" s="14"/>
      <c r="P6" s="13"/>
    </row>
    <row r="7" ht="18" customHeight="1" spans="1:16">
      <c r="A7" s="37" t="s">
        <v>76</v>
      </c>
      <c r="B7" s="37" t="s">
        <v>77</v>
      </c>
      <c r="C7" s="37" t="s">
        <v>85</v>
      </c>
      <c r="D7" s="37" t="s">
        <v>140</v>
      </c>
      <c r="E7" s="37" t="s">
        <v>79</v>
      </c>
      <c r="F7" s="37" t="s">
        <v>86</v>
      </c>
      <c r="G7" s="44">
        <v>31.75</v>
      </c>
      <c r="H7" s="44">
        <v>0</v>
      </c>
      <c r="I7" s="44">
        <v>0</v>
      </c>
      <c r="J7" s="44">
        <v>0</v>
      </c>
      <c r="K7" s="44">
        <v>31.75</v>
      </c>
      <c r="L7" s="44">
        <v>0</v>
      </c>
      <c r="M7" s="44">
        <v>0</v>
      </c>
      <c r="N7" s="44">
        <v>0</v>
      </c>
      <c r="O7" s="14"/>
      <c r="P7" s="13"/>
    </row>
    <row r="8" ht="18" customHeight="1" spans="1:16">
      <c r="A8" s="37" t="s">
        <v>76</v>
      </c>
      <c r="B8" s="37" t="s">
        <v>91</v>
      </c>
      <c r="C8" s="37" t="s">
        <v>81</v>
      </c>
      <c r="D8" s="37" t="s">
        <v>140</v>
      </c>
      <c r="E8" s="37" t="s">
        <v>79</v>
      </c>
      <c r="F8" s="37" t="s">
        <v>92</v>
      </c>
      <c r="G8" s="44">
        <v>16</v>
      </c>
      <c r="H8" s="44">
        <v>0</v>
      </c>
      <c r="I8" s="44">
        <v>0</v>
      </c>
      <c r="J8" s="44">
        <v>0</v>
      </c>
      <c r="K8" s="44">
        <v>16</v>
      </c>
      <c r="L8" s="44">
        <v>0</v>
      </c>
      <c r="M8" s="44">
        <v>0</v>
      </c>
      <c r="N8" s="44">
        <v>0</v>
      </c>
      <c r="O8" s="14"/>
      <c r="P8" s="13"/>
    </row>
    <row r="9" ht="18" customHeight="1" spans="1:16">
      <c r="A9" s="37" t="s">
        <v>76</v>
      </c>
      <c r="B9" s="37" t="s">
        <v>77</v>
      </c>
      <c r="C9" s="37" t="s">
        <v>85</v>
      </c>
      <c r="D9" s="37" t="s">
        <v>140</v>
      </c>
      <c r="E9" s="37" t="s">
        <v>79</v>
      </c>
      <c r="F9" s="37" t="s">
        <v>86</v>
      </c>
      <c r="G9" s="44">
        <v>37.73</v>
      </c>
      <c r="H9" s="44">
        <v>0</v>
      </c>
      <c r="I9" s="44">
        <v>0</v>
      </c>
      <c r="J9" s="44">
        <v>0</v>
      </c>
      <c r="K9" s="44">
        <v>0</v>
      </c>
      <c r="L9" s="44">
        <v>37.73</v>
      </c>
      <c r="M9" s="44">
        <v>0</v>
      </c>
      <c r="N9" s="44">
        <v>0</v>
      </c>
      <c r="O9" s="14"/>
      <c r="P9" s="13"/>
    </row>
    <row r="10" ht="18" customHeight="1" spans="1:16">
      <c r="A10" s="37" t="s">
        <v>101</v>
      </c>
      <c r="B10" s="37" t="s">
        <v>102</v>
      </c>
      <c r="C10" s="37" t="s">
        <v>77</v>
      </c>
      <c r="D10" s="37" t="s">
        <v>140</v>
      </c>
      <c r="E10" s="37" t="s">
        <v>79</v>
      </c>
      <c r="F10" s="37" t="s">
        <v>103</v>
      </c>
      <c r="G10" s="44">
        <v>20.64</v>
      </c>
      <c r="H10" s="44">
        <v>20.64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14"/>
      <c r="P10" s="13"/>
    </row>
    <row r="11" ht="18" customHeight="1" spans="1:16">
      <c r="A11" s="37" t="s">
        <v>76</v>
      </c>
      <c r="B11" s="37" t="s">
        <v>77</v>
      </c>
      <c r="C11" s="37" t="s">
        <v>89</v>
      </c>
      <c r="D11" s="37" t="s">
        <v>140</v>
      </c>
      <c r="E11" s="37" t="s">
        <v>79</v>
      </c>
      <c r="F11" s="37" t="s">
        <v>90</v>
      </c>
      <c r="G11" s="44">
        <v>112</v>
      </c>
      <c r="H11" s="44">
        <v>0</v>
      </c>
      <c r="I11" s="44">
        <v>0</v>
      </c>
      <c r="J11" s="44">
        <v>0</v>
      </c>
      <c r="K11" s="44">
        <v>0</v>
      </c>
      <c r="L11" s="44">
        <v>112</v>
      </c>
      <c r="M11" s="44">
        <v>0</v>
      </c>
      <c r="N11" s="44">
        <v>0</v>
      </c>
      <c r="O11" s="14"/>
      <c r="P11" s="13"/>
    </row>
    <row r="12" ht="18" customHeight="1" spans="1:16">
      <c r="A12" s="37" t="s">
        <v>76</v>
      </c>
      <c r="B12" s="37" t="s">
        <v>91</v>
      </c>
      <c r="C12" s="37" t="s">
        <v>81</v>
      </c>
      <c r="D12" s="37" t="s">
        <v>140</v>
      </c>
      <c r="E12" s="37" t="s">
        <v>79</v>
      </c>
      <c r="F12" s="37" t="s">
        <v>92</v>
      </c>
      <c r="G12" s="44">
        <v>0.59</v>
      </c>
      <c r="H12" s="44">
        <v>0</v>
      </c>
      <c r="I12" s="44">
        <v>0</v>
      </c>
      <c r="J12" s="44">
        <v>0</v>
      </c>
      <c r="K12" s="44">
        <v>0</v>
      </c>
      <c r="L12" s="44">
        <v>0.59</v>
      </c>
      <c r="M12" s="44">
        <v>0</v>
      </c>
      <c r="N12" s="44">
        <v>0</v>
      </c>
      <c r="O12" s="14"/>
      <c r="P12" s="13"/>
    </row>
    <row r="13" ht="18" customHeight="1" spans="1:16">
      <c r="A13" s="37" t="s">
        <v>76</v>
      </c>
      <c r="B13" s="37" t="s">
        <v>77</v>
      </c>
      <c r="C13" s="37" t="s">
        <v>83</v>
      </c>
      <c r="D13" s="37" t="s">
        <v>140</v>
      </c>
      <c r="E13" s="37" t="s">
        <v>79</v>
      </c>
      <c r="F13" s="37" t="s">
        <v>84</v>
      </c>
      <c r="G13" s="44">
        <v>30</v>
      </c>
      <c r="H13" s="44">
        <v>0</v>
      </c>
      <c r="I13" s="44">
        <v>0</v>
      </c>
      <c r="J13" s="44">
        <v>0</v>
      </c>
      <c r="K13" s="44">
        <v>30</v>
      </c>
      <c r="L13" s="44">
        <v>0</v>
      </c>
      <c r="M13" s="44">
        <v>0</v>
      </c>
      <c r="N13" s="44">
        <v>0</v>
      </c>
      <c r="O13" s="14"/>
      <c r="P13" s="13"/>
    </row>
    <row r="14" ht="18" customHeight="1" spans="1:16">
      <c r="A14" s="37" t="s">
        <v>76</v>
      </c>
      <c r="B14" s="37" t="s">
        <v>77</v>
      </c>
      <c r="C14" s="37" t="s">
        <v>77</v>
      </c>
      <c r="D14" s="37" t="s">
        <v>140</v>
      </c>
      <c r="E14" s="37" t="s">
        <v>79</v>
      </c>
      <c r="F14" s="37" t="s">
        <v>80</v>
      </c>
      <c r="G14" s="44">
        <v>29.39</v>
      </c>
      <c r="H14" s="44">
        <v>29.39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14"/>
      <c r="P14" s="13"/>
    </row>
    <row r="15" ht="18" customHeight="1" spans="1:16">
      <c r="A15" s="37" t="s">
        <v>94</v>
      </c>
      <c r="B15" s="37" t="s">
        <v>89</v>
      </c>
      <c r="C15" s="37" t="s">
        <v>77</v>
      </c>
      <c r="D15" s="37" t="s">
        <v>140</v>
      </c>
      <c r="E15" s="37" t="s">
        <v>79</v>
      </c>
      <c r="F15" s="37" t="s">
        <v>100</v>
      </c>
      <c r="G15" s="44">
        <v>2.04</v>
      </c>
      <c r="H15" s="44">
        <v>2.04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14"/>
      <c r="P15" s="13"/>
    </row>
    <row r="16" ht="18" customHeight="1" spans="1:16">
      <c r="A16" s="37" t="s">
        <v>76</v>
      </c>
      <c r="B16" s="37" t="s">
        <v>77</v>
      </c>
      <c r="C16" s="37" t="s">
        <v>77</v>
      </c>
      <c r="D16" s="37" t="s">
        <v>140</v>
      </c>
      <c r="E16" s="37" t="s">
        <v>79</v>
      </c>
      <c r="F16" s="37" t="s">
        <v>80</v>
      </c>
      <c r="G16" s="44">
        <v>57.13</v>
      </c>
      <c r="H16" s="44">
        <v>51.67</v>
      </c>
      <c r="I16" s="44">
        <v>5.46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14"/>
      <c r="P16" s="13"/>
    </row>
    <row r="17" ht="18" customHeight="1" spans="1:16">
      <c r="A17" s="37" t="s">
        <v>104</v>
      </c>
      <c r="B17" s="37" t="s">
        <v>91</v>
      </c>
      <c r="C17" s="37" t="s">
        <v>77</v>
      </c>
      <c r="D17" s="37" t="s">
        <v>140</v>
      </c>
      <c r="E17" s="37" t="s">
        <v>79</v>
      </c>
      <c r="F17" s="37" t="s">
        <v>105</v>
      </c>
      <c r="G17" s="44">
        <v>17.2</v>
      </c>
      <c r="H17" s="44">
        <v>17.2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14"/>
      <c r="P17" s="13"/>
    </row>
    <row r="18" ht="18" customHeight="1" spans="1:16">
      <c r="A18" s="37" t="s">
        <v>76</v>
      </c>
      <c r="B18" s="37" t="s">
        <v>77</v>
      </c>
      <c r="C18" s="37" t="s">
        <v>77</v>
      </c>
      <c r="D18" s="37" t="s">
        <v>140</v>
      </c>
      <c r="E18" s="37" t="s">
        <v>79</v>
      </c>
      <c r="F18" s="37" t="s">
        <v>80</v>
      </c>
      <c r="G18" s="44">
        <v>274.79</v>
      </c>
      <c r="H18" s="44">
        <v>274.79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14"/>
      <c r="P18" s="13"/>
    </row>
    <row r="19" ht="18" customHeight="1" spans="1:16">
      <c r="A19" s="37" t="s">
        <v>94</v>
      </c>
      <c r="B19" s="37" t="s">
        <v>89</v>
      </c>
      <c r="C19" s="37" t="s">
        <v>77</v>
      </c>
      <c r="D19" s="37" t="s">
        <v>140</v>
      </c>
      <c r="E19" s="37" t="s">
        <v>79</v>
      </c>
      <c r="F19" s="37" t="s">
        <v>100</v>
      </c>
      <c r="G19" s="44">
        <v>0.97</v>
      </c>
      <c r="H19" s="44">
        <v>0.97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14"/>
      <c r="P19" s="13"/>
    </row>
    <row r="20" ht="18" customHeight="1" spans="1:16">
      <c r="A20" s="37" t="s">
        <v>94</v>
      </c>
      <c r="B20" s="37" t="s">
        <v>95</v>
      </c>
      <c r="C20" s="37" t="s">
        <v>77</v>
      </c>
      <c r="D20" s="37" t="s">
        <v>140</v>
      </c>
      <c r="E20" s="37" t="s">
        <v>79</v>
      </c>
      <c r="F20" s="37" t="s">
        <v>96</v>
      </c>
      <c r="G20" s="44">
        <v>7.29</v>
      </c>
      <c r="H20" s="44">
        <v>0</v>
      </c>
      <c r="I20" s="44">
        <v>0</v>
      </c>
      <c r="J20" s="44">
        <v>7.29</v>
      </c>
      <c r="K20" s="44">
        <v>0</v>
      </c>
      <c r="L20" s="44">
        <v>0</v>
      </c>
      <c r="M20" s="44">
        <v>0</v>
      </c>
      <c r="N20" s="44">
        <v>0</v>
      </c>
      <c r="O20" s="14"/>
      <c r="P20" s="13"/>
    </row>
    <row r="21" ht="18" customHeight="1" spans="1:16">
      <c r="A21" s="37" t="s">
        <v>94</v>
      </c>
      <c r="B21" s="37" t="s">
        <v>95</v>
      </c>
      <c r="C21" s="37" t="s">
        <v>95</v>
      </c>
      <c r="D21" s="37" t="s">
        <v>140</v>
      </c>
      <c r="E21" s="37" t="s">
        <v>79</v>
      </c>
      <c r="F21" s="37" t="s">
        <v>97</v>
      </c>
      <c r="G21" s="44">
        <v>68.78</v>
      </c>
      <c r="H21" s="44">
        <v>68.78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14"/>
      <c r="P21" s="13"/>
    </row>
    <row r="22" ht="18" customHeight="1" spans="1:16">
      <c r="A22" s="37" t="s">
        <v>76</v>
      </c>
      <c r="B22" s="37" t="s">
        <v>77</v>
      </c>
      <c r="C22" s="37" t="s">
        <v>77</v>
      </c>
      <c r="D22" s="37" t="s">
        <v>140</v>
      </c>
      <c r="E22" s="37" t="s">
        <v>79</v>
      </c>
      <c r="F22" s="37" t="s">
        <v>80</v>
      </c>
      <c r="G22" s="44">
        <v>9.24</v>
      </c>
      <c r="H22" s="44">
        <v>0</v>
      </c>
      <c r="I22" s="44">
        <v>9.24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14"/>
      <c r="P22" s="13"/>
    </row>
    <row r="23" ht="18" customHeight="1" spans="1:16">
      <c r="A23" s="37" t="s">
        <v>76</v>
      </c>
      <c r="B23" s="37" t="s">
        <v>77</v>
      </c>
      <c r="C23" s="37" t="s">
        <v>83</v>
      </c>
      <c r="D23" s="37" t="s">
        <v>140</v>
      </c>
      <c r="E23" s="37" t="s">
        <v>79</v>
      </c>
      <c r="F23" s="37" t="s">
        <v>84</v>
      </c>
      <c r="G23" s="44">
        <v>1.72</v>
      </c>
      <c r="H23" s="44">
        <v>0</v>
      </c>
      <c r="I23" s="44">
        <v>0</v>
      </c>
      <c r="J23" s="44">
        <v>0</v>
      </c>
      <c r="K23" s="44">
        <v>0</v>
      </c>
      <c r="L23" s="44">
        <v>1.72</v>
      </c>
      <c r="M23" s="44">
        <v>0</v>
      </c>
      <c r="N23" s="44">
        <v>0</v>
      </c>
      <c r="O23" s="14"/>
      <c r="P23" s="13"/>
    </row>
    <row r="24" ht="18" customHeight="1" spans="1:16">
      <c r="A24" s="37" t="s">
        <v>94</v>
      </c>
      <c r="B24" s="37" t="s">
        <v>98</v>
      </c>
      <c r="C24" s="37" t="s">
        <v>77</v>
      </c>
      <c r="D24" s="37" t="s">
        <v>140</v>
      </c>
      <c r="E24" s="37" t="s">
        <v>79</v>
      </c>
      <c r="F24" s="37" t="s">
        <v>99</v>
      </c>
      <c r="G24" s="44">
        <v>2.31</v>
      </c>
      <c r="H24" s="44">
        <v>0</v>
      </c>
      <c r="I24" s="44">
        <v>0</v>
      </c>
      <c r="J24" s="44">
        <v>2.31</v>
      </c>
      <c r="K24" s="44">
        <v>0</v>
      </c>
      <c r="L24" s="44">
        <v>0</v>
      </c>
      <c r="M24" s="44">
        <v>0</v>
      </c>
      <c r="N24" s="44">
        <v>0</v>
      </c>
      <c r="O24" s="14"/>
      <c r="P24" s="13"/>
    </row>
    <row r="25" ht="18" customHeight="1" spans="1:16">
      <c r="A25" s="37" t="s">
        <v>76</v>
      </c>
      <c r="B25" s="37" t="s">
        <v>77</v>
      </c>
      <c r="C25" s="37" t="s">
        <v>81</v>
      </c>
      <c r="D25" s="37" t="s">
        <v>140</v>
      </c>
      <c r="E25" s="37" t="s">
        <v>79</v>
      </c>
      <c r="F25" s="37" t="s">
        <v>82</v>
      </c>
      <c r="G25" s="44">
        <v>0.35</v>
      </c>
      <c r="H25" s="44">
        <v>0</v>
      </c>
      <c r="I25" s="44">
        <v>0</v>
      </c>
      <c r="J25" s="44">
        <v>0</v>
      </c>
      <c r="K25" s="44">
        <v>0.35</v>
      </c>
      <c r="L25" s="44">
        <v>0</v>
      </c>
      <c r="M25" s="44">
        <v>0</v>
      </c>
      <c r="N25" s="44">
        <v>0</v>
      </c>
      <c r="O25" s="14"/>
      <c r="P25" s="13"/>
    </row>
    <row r="26" ht="18" customHeight="1" spans="1:16">
      <c r="A26" s="37" t="s">
        <v>76</v>
      </c>
      <c r="B26" s="37" t="s">
        <v>77</v>
      </c>
      <c r="C26" s="37" t="s">
        <v>87</v>
      </c>
      <c r="D26" s="37" t="s">
        <v>140</v>
      </c>
      <c r="E26" s="37" t="s">
        <v>79</v>
      </c>
      <c r="F26" s="37" t="s">
        <v>88</v>
      </c>
      <c r="G26" s="44">
        <v>22</v>
      </c>
      <c r="H26" s="44">
        <v>0</v>
      </c>
      <c r="I26" s="44">
        <v>0</v>
      </c>
      <c r="J26" s="44">
        <v>0</v>
      </c>
      <c r="K26" s="44">
        <v>22</v>
      </c>
      <c r="L26" s="44">
        <v>0</v>
      </c>
      <c r="M26" s="44">
        <v>0</v>
      </c>
      <c r="N26" s="44">
        <v>0</v>
      </c>
      <c r="O26" s="14"/>
      <c r="P26" s="13"/>
    </row>
    <row r="27" ht="18" customHeight="1" spans="1:16">
      <c r="A27" s="37" t="s">
        <v>94</v>
      </c>
      <c r="B27" s="37" t="s">
        <v>89</v>
      </c>
      <c r="C27" s="37" t="s">
        <v>77</v>
      </c>
      <c r="D27" s="37" t="s">
        <v>140</v>
      </c>
      <c r="E27" s="37" t="s">
        <v>79</v>
      </c>
      <c r="F27" s="37" t="s">
        <v>100</v>
      </c>
      <c r="G27" s="44">
        <v>2.07</v>
      </c>
      <c r="H27" s="44">
        <v>2.07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14"/>
      <c r="P27" s="13"/>
    </row>
    <row r="28" ht="7.5" customHeight="1" spans="1:16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3"/>
      <c r="P28" s="13"/>
    </row>
    <row r="29" ht="7.5" customHeight="1" spans="1:1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80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topLeftCell="A16" workbookViewId="0">
      <selection activeCell="A2" sqref="A2:C2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  <col min="11" max="11" width="1.25" customWidth="1"/>
  </cols>
  <sheetData>
    <row r="1" ht="34.5" customHeight="1" spans="1:11">
      <c r="A1" s="17" t="s">
        <v>141</v>
      </c>
      <c r="B1" s="71"/>
      <c r="C1" s="71"/>
      <c r="D1" s="71"/>
      <c r="E1" s="71"/>
      <c r="F1" s="71"/>
      <c r="G1" s="71"/>
      <c r="H1" s="71"/>
      <c r="I1" s="84"/>
      <c r="J1" s="85"/>
      <c r="K1" s="13"/>
    </row>
    <row r="2" ht="14.25" customHeight="1" spans="1:11">
      <c r="A2" s="62" t="s">
        <v>1</v>
      </c>
      <c r="B2" s="62"/>
      <c r="C2" s="62"/>
      <c r="D2" s="62"/>
      <c r="E2" s="62"/>
      <c r="F2" s="62"/>
      <c r="G2" s="62"/>
      <c r="H2" s="72"/>
      <c r="I2" s="62" t="s">
        <v>2</v>
      </c>
      <c r="J2" s="85"/>
      <c r="K2" s="13"/>
    </row>
    <row r="3" ht="26.25" customHeight="1" spans="1:11">
      <c r="A3" s="73" t="s">
        <v>142</v>
      </c>
      <c r="B3" s="74"/>
      <c r="C3" s="75" t="s">
        <v>60</v>
      </c>
      <c r="D3" s="75" t="s">
        <v>143</v>
      </c>
      <c r="E3" s="24"/>
      <c r="F3" s="73" t="s">
        <v>142</v>
      </c>
      <c r="G3" s="74"/>
      <c r="H3" s="75" t="s">
        <v>60</v>
      </c>
      <c r="I3" s="75" t="s">
        <v>143</v>
      </c>
      <c r="J3" s="84"/>
      <c r="K3" s="13"/>
    </row>
    <row r="4" ht="18" customHeight="1" spans="1:11">
      <c r="A4" s="73" t="s">
        <v>64</v>
      </c>
      <c r="B4" s="73" t="s">
        <v>65</v>
      </c>
      <c r="C4" s="74"/>
      <c r="D4" s="74"/>
      <c r="E4" s="24"/>
      <c r="F4" s="73" t="s">
        <v>64</v>
      </c>
      <c r="G4" s="73" t="s">
        <v>65</v>
      </c>
      <c r="H4" s="76"/>
      <c r="I4" s="74"/>
      <c r="J4" s="84"/>
      <c r="K4" s="13"/>
    </row>
    <row r="5" ht="16.5" customHeight="1" spans="1:11">
      <c r="A5" s="77"/>
      <c r="B5" s="77"/>
      <c r="C5" s="25"/>
      <c r="D5" s="78"/>
      <c r="E5" s="25"/>
      <c r="F5" s="25"/>
      <c r="G5" s="25"/>
      <c r="H5" s="11"/>
      <c r="I5" s="25"/>
      <c r="J5" s="84"/>
      <c r="K5" s="13"/>
    </row>
    <row r="6" ht="16.5" customHeight="1" spans="1:11">
      <c r="A6" s="79">
        <v>301</v>
      </c>
      <c r="B6" s="74"/>
      <c r="C6" s="11" t="s">
        <v>144</v>
      </c>
      <c r="D6" s="80">
        <v>467.55</v>
      </c>
      <c r="E6" s="74"/>
      <c r="F6" s="79">
        <v>303</v>
      </c>
      <c r="G6" s="74"/>
      <c r="H6" s="11" t="s">
        <v>145</v>
      </c>
      <c r="I6" s="80">
        <f>SUM(I7:I17)</f>
        <v>9.6</v>
      </c>
      <c r="J6" s="84"/>
      <c r="K6" s="13"/>
    </row>
    <row r="7" ht="17.25" customHeight="1" spans="1:11">
      <c r="A7" s="79">
        <v>301</v>
      </c>
      <c r="B7" s="74" t="s">
        <v>77</v>
      </c>
      <c r="C7" s="81" t="s">
        <v>146</v>
      </c>
      <c r="D7" s="78">
        <v>274.79</v>
      </c>
      <c r="E7" s="74"/>
      <c r="F7" s="79">
        <v>303</v>
      </c>
      <c r="G7" s="74" t="s">
        <v>77</v>
      </c>
      <c r="H7" s="11" t="s">
        <v>147</v>
      </c>
      <c r="I7" s="78">
        <v>0</v>
      </c>
      <c r="J7" s="84"/>
      <c r="K7" s="13"/>
    </row>
    <row r="8" ht="17.25" customHeight="1" spans="1:11">
      <c r="A8" s="79">
        <v>301</v>
      </c>
      <c r="B8" s="74" t="s">
        <v>91</v>
      </c>
      <c r="C8" s="81" t="s">
        <v>148</v>
      </c>
      <c r="D8" s="78">
        <v>29.39</v>
      </c>
      <c r="E8" s="74"/>
      <c r="F8" s="79">
        <v>303</v>
      </c>
      <c r="G8" s="74" t="s">
        <v>91</v>
      </c>
      <c r="H8" s="11" t="s">
        <v>149</v>
      </c>
      <c r="I8" s="80">
        <v>7.29</v>
      </c>
      <c r="J8" s="84"/>
      <c r="K8" s="13"/>
    </row>
    <row r="9" ht="17.25" customHeight="1" spans="1:11">
      <c r="A9" s="79">
        <v>301</v>
      </c>
      <c r="B9" s="74" t="s">
        <v>150</v>
      </c>
      <c r="C9" s="81" t="s">
        <v>151</v>
      </c>
      <c r="D9" s="78">
        <v>0</v>
      </c>
      <c r="E9" s="74"/>
      <c r="F9" s="79">
        <v>303</v>
      </c>
      <c r="G9" s="74" t="s">
        <v>150</v>
      </c>
      <c r="H9" s="11" t="s">
        <v>152</v>
      </c>
      <c r="I9" s="78">
        <v>0</v>
      </c>
      <c r="J9" s="84"/>
      <c r="K9" s="13"/>
    </row>
    <row r="10" ht="17.25" customHeight="1" spans="1:11">
      <c r="A10" s="79">
        <v>301</v>
      </c>
      <c r="B10" s="74" t="s">
        <v>153</v>
      </c>
      <c r="C10" s="81" t="s">
        <v>154</v>
      </c>
      <c r="D10" s="78">
        <v>0</v>
      </c>
      <c r="E10" s="74"/>
      <c r="F10" s="79">
        <v>303</v>
      </c>
      <c r="G10" s="74" t="s">
        <v>81</v>
      </c>
      <c r="H10" s="11" t="s">
        <v>155</v>
      </c>
      <c r="I10" s="78">
        <v>0</v>
      </c>
      <c r="J10" s="84"/>
      <c r="K10" s="13"/>
    </row>
    <row r="11" ht="17.25" customHeight="1" spans="1:11">
      <c r="A11" s="79">
        <v>301</v>
      </c>
      <c r="B11" s="74" t="s">
        <v>83</v>
      </c>
      <c r="C11" s="81" t="s">
        <v>156</v>
      </c>
      <c r="D11" s="78">
        <v>51.67</v>
      </c>
      <c r="E11" s="74"/>
      <c r="F11" s="79">
        <v>303</v>
      </c>
      <c r="G11" s="74" t="s">
        <v>95</v>
      </c>
      <c r="H11" s="11" t="s">
        <v>157</v>
      </c>
      <c r="I11" s="78">
        <v>2.31</v>
      </c>
      <c r="J11" s="84"/>
      <c r="K11" s="13"/>
    </row>
    <row r="12" ht="17.25" customHeight="1" spans="1:11">
      <c r="A12" s="79">
        <v>301</v>
      </c>
      <c r="B12" s="74" t="s">
        <v>98</v>
      </c>
      <c r="C12" s="81" t="s">
        <v>158</v>
      </c>
      <c r="D12" s="78">
        <v>68.78</v>
      </c>
      <c r="E12" s="74"/>
      <c r="F12" s="79">
        <v>303</v>
      </c>
      <c r="G12" s="74" t="s">
        <v>153</v>
      </c>
      <c r="H12" s="11" t="s">
        <v>159</v>
      </c>
      <c r="I12" s="78">
        <v>0</v>
      </c>
      <c r="J12" s="84"/>
      <c r="K12" s="13"/>
    </row>
    <row r="13" ht="17.25" customHeight="1" spans="1:11">
      <c r="A13" s="79">
        <v>301</v>
      </c>
      <c r="B13" s="74" t="s">
        <v>85</v>
      </c>
      <c r="C13" s="81" t="s">
        <v>160</v>
      </c>
      <c r="D13" s="78">
        <v>0</v>
      </c>
      <c r="E13" s="74"/>
      <c r="F13" s="79">
        <v>303</v>
      </c>
      <c r="G13" s="74" t="s">
        <v>83</v>
      </c>
      <c r="H13" s="11" t="s">
        <v>161</v>
      </c>
      <c r="I13" s="78">
        <v>0</v>
      </c>
      <c r="J13" s="84"/>
      <c r="K13" s="13"/>
    </row>
    <row r="14" ht="17.25" customHeight="1" spans="1:11">
      <c r="A14" s="79">
        <v>301</v>
      </c>
      <c r="B14" s="79">
        <v>10</v>
      </c>
      <c r="C14" s="81" t="s">
        <v>162</v>
      </c>
      <c r="D14" s="78">
        <v>20.64</v>
      </c>
      <c r="E14" s="74"/>
      <c r="F14" s="79">
        <v>303</v>
      </c>
      <c r="G14" s="74" t="s">
        <v>98</v>
      </c>
      <c r="H14" s="11" t="s">
        <v>163</v>
      </c>
      <c r="I14" s="78">
        <v>0</v>
      </c>
      <c r="J14" s="84"/>
      <c r="K14" s="13"/>
    </row>
    <row r="15" ht="17.25" customHeight="1" spans="1:11">
      <c r="A15" s="79">
        <v>301</v>
      </c>
      <c r="B15" s="79">
        <v>11</v>
      </c>
      <c r="C15" s="81" t="s">
        <v>164</v>
      </c>
      <c r="D15" s="78">
        <v>0</v>
      </c>
      <c r="E15" s="74"/>
      <c r="F15" s="79">
        <v>303</v>
      </c>
      <c r="G15" s="74" t="s">
        <v>85</v>
      </c>
      <c r="H15" s="11" t="s">
        <v>165</v>
      </c>
      <c r="I15" s="78">
        <v>0</v>
      </c>
      <c r="J15" s="84"/>
      <c r="K15" s="13"/>
    </row>
    <row r="16" ht="17.25" customHeight="1" spans="1:11">
      <c r="A16" s="79">
        <v>301</v>
      </c>
      <c r="B16" s="79">
        <v>12</v>
      </c>
      <c r="C16" s="81" t="s">
        <v>166</v>
      </c>
      <c r="D16" s="78">
        <v>5.08</v>
      </c>
      <c r="E16" s="74"/>
      <c r="F16" s="79">
        <v>303</v>
      </c>
      <c r="G16" s="79">
        <v>10</v>
      </c>
      <c r="H16" s="11" t="s">
        <v>167</v>
      </c>
      <c r="I16" s="78">
        <v>0</v>
      </c>
      <c r="J16" s="84"/>
      <c r="K16" s="13"/>
    </row>
    <row r="17" ht="17.25" customHeight="1" spans="1:11">
      <c r="A17" s="79">
        <v>301</v>
      </c>
      <c r="B17" s="79">
        <v>13</v>
      </c>
      <c r="C17" s="81" t="s">
        <v>168</v>
      </c>
      <c r="D17" s="78">
        <v>17.2</v>
      </c>
      <c r="E17" s="74"/>
      <c r="F17" s="79">
        <v>303</v>
      </c>
      <c r="G17" s="79">
        <v>99</v>
      </c>
      <c r="H17" s="11" t="s">
        <v>169</v>
      </c>
      <c r="I17" s="78">
        <v>0</v>
      </c>
      <c r="J17" s="84"/>
      <c r="K17" s="13"/>
    </row>
    <row r="18" ht="17.25" customHeight="1" spans="1:11">
      <c r="A18" s="79">
        <v>301</v>
      </c>
      <c r="B18" s="79">
        <v>14</v>
      </c>
      <c r="C18" s="81" t="s">
        <v>170</v>
      </c>
      <c r="D18" s="78">
        <v>0</v>
      </c>
      <c r="E18" s="74"/>
      <c r="F18" s="79">
        <v>310</v>
      </c>
      <c r="G18" s="74"/>
      <c r="H18" s="11" t="s">
        <v>171</v>
      </c>
      <c r="I18" s="78">
        <v>0</v>
      </c>
      <c r="J18" s="84"/>
      <c r="K18" s="13"/>
    </row>
    <row r="19" ht="17.25" customHeight="1" spans="1:11">
      <c r="A19" s="79">
        <v>301</v>
      </c>
      <c r="B19" s="79">
        <v>99</v>
      </c>
      <c r="C19" s="81" t="s">
        <v>172</v>
      </c>
      <c r="D19" s="78">
        <v>0</v>
      </c>
      <c r="E19" s="74"/>
      <c r="F19" s="79">
        <v>310</v>
      </c>
      <c r="G19" s="74" t="s">
        <v>77</v>
      </c>
      <c r="H19" s="11" t="s">
        <v>173</v>
      </c>
      <c r="I19" s="78">
        <v>0</v>
      </c>
      <c r="J19" s="84"/>
      <c r="K19" s="13"/>
    </row>
    <row r="20" ht="16.5" customHeight="1" spans="1:11">
      <c r="A20" s="79">
        <v>302</v>
      </c>
      <c r="B20" s="74"/>
      <c r="C20" s="11" t="s">
        <v>174</v>
      </c>
      <c r="D20" s="80">
        <v>14.7</v>
      </c>
      <c r="E20" s="74"/>
      <c r="F20" s="79">
        <v>310</v>
      </c>
      <c r="G20" s="74" t="s">
        <v>91</v>
      </c>
      <c r="H20" s="11" t="s">
        <v>175</v>
      </c>
      <c r="I20" s="78">
        <v>0</v>
      </c>
      <c r="J20" s="84"/>
      <c r="K20" s="13"/>
    </row>
    <row r="21" ht="17.25" customHeight="1" spans="1:11">
      <c r="A21" s="79">
        <v>302</v>
      </c>
      <c r="B21" s="74" t="s">
        <v>77</v>
      </c>
      <c r="C21" s="81" t="s">
        <v>176</v>
      </c>
      <c r="D21" s="78">
        <v>4.46</v>
      </c>
      <c r="E21" s="74"/>
      <c r="F21" s="79">
        <v>310</v>
      </c>
      <c r="G21" s="74" t="s">
        <v>150</v>
      </c>
      <c r="H21" s="11" t="s">
        <v>177</v>
      </c>
      <c r="I21" s="78">
        <v>0</v>
      </c>
      <c r="J21" s="84"/>
      <c r="K21" s="13"/>
    </row>
    <row r="22" ht="17.25" customHeight="1" spans="1:11">
      <c r="A22" s="79">
        <v>302</v>
      </c>
      <c r="B22" s="74" t="s">
        <v>91</v>
      </c>
      <c r="C22" s="81" t="s">
        <v>178</v>
      </c>
      <c r="D22" s="78">
        <v>0</v>
      </c>
      <c r="E22" s="74"/>
      <c r="F22" s="79">
        <v>310</v>
      </c>
      <c r="G22" s="74" t="s">
        <v>95</v>
      </c>
      <c r="H22" s="11" t="s">
        <v>179</v>
      </c>
      <c r="I22" s="78">
        <v>0</v>
      </c>
      <c r="J22" s="84"/>
      <c r="K22" s="13"/>
    </row>
    <row r="23" ht="17.25" customHeight="1" spans="1:11">
      <c r="A23" s="79">
        <v>302</v>
      </c>
      <c r="B23" s="74" t="s">
        <v>150</v>
      </c>
      <c r="C23" s="81" t="s">
        <v>180</v>
      </c>
      <c r="D23" s="78">
        <v>0</v>
      </c>
      <c r="E23" s="74"/>
      <c r="F23" s="79">
        <v>310</v>
      </c>
      <c r="G23" s="74" t="s">
        <v>153</v>
      </c>
      <c r="H23" s="11" t="s">
        <v>181</v>
      </c>
      <c r="I23" s="78">
        <v>0</v>
      </c>
      <c r="J23" s="84"/>
      <c r="K23" s="13"/>
    </row>
    <row r="24" ht="17.25" customHeight="1" spans="1:11">
      <c r="A24" s="79">
        <v>302</v>
      </c>
      <c r="B24" s="74" t="s">
        <v>81</v>
      </c>
      <c r="C24" s="81" t="s">
        <v>182</v>
      </c>
      <c r="D24" s="78">
        <v>0</v>
      </c>
      <c r="E24" s="74"/>
      <c r="F24" s="79">
        <v>310</v>
      </c>
      <c r="G24" s="74" t="s">
        <v>83</v>
      </c>
      <c r="H24" s="11" t="s">
        <v>183</v>
      </c>
      <c r="I24" s="78">
        <v>0</v>
      </c>
      <c r="J24" s="84"/>
      <c r="K24" s="13"/>
    </row>
    <row r="25" ht="17.25" customHeight="1" spans="1:11">
      <c r="A25" s="79">
        <v>302</v>
      </c>
      <c r="B25" s="74" t="s">
        <v>95</v>
      </c>
      <c r="C25" s="81" t="s">
        <v>184</v>
      </c>
      <c r="D25" s="78">
        <v>0</v>
      </c>
      <c r="E25" s="74"/>
      <c r="F25" s="79">
        <v>310</v>
      </c>
      <c r="G25" s="74" t="s">
        <v>98</v>
      </c>
      <c r="H25" s="11" t="s">
        <v>185</v>
      </c>
      <c r="I25" s="78">
        <v>0</v>
      </c>
      <c r="J25" s="84"/>
      <c r="K25" s="13"/>
    </row>
    <row r="26" ht="20.25" customHeight="1" spans="1:11">
      <c r="A26" s="79">
        <v>302</v>
      </c>
      <c r="B26" s="74" t="s">
        <v>153</v>
      </c>
      <c r="C26" s="81" t="s">
        <v>186</v>
      </c>
      <c r="D26" s="78">
        <v>0</v>
      </c>
      <c r="E26" s="74"/>
      <c r="F26" s="79">
        <v>310</v>
      </c>
      <c r="G26" s="74" t="s">
        <v>85</v>
      </c>
      <c r="H26" s="11" t="s">
        <v>187</v>
      </c>
      <c r="I26" s="78">
        <v>0</v>
      </c>
      <c r="J26" s="84"/>
      <c r="K26" s="13"/>
    </row>
    <row r="27" ht="17.25" customHeight="1" spans="1:11">
      <c r="A27" s="79">
        <v>302</v>
      </c>
      <c r="B27" s="74" t="s">
        <v>83</v>
      </c>
      <c r="C27" s="81" t="s">
        <v>188</v>
      </c>
      <c r="D27" s="78">
        <v>0</v>
      </c>
      <c r="E27" s="74"/>
      <c r="F27" s="79">
        <v>310</v>
      </c>
      <c r="G27" s="79">
        <v>10</v>
      </c>
      <c r="H27" s="11" t="s">
        <v>189</v>
      </c>
      <c r="I27" s="78">
        <v>0</v>
      </c>
      <c r="J27" s="84"/>
      <c r="K27" s="13"/>
    </row>
    <row r="28" ht="17.25" customHeight="1" spans="1:11">
      <c r="A28" s="79">
        <v>302</v>
      </c>
      <c r="B28" s="74" t="s">
        <v>98</v>
      </c>
      <c r="C28" s="81" t="s">
        <v>190</v>
      </c>
      <c r="D28" s="78">
        <v>0</v>
      </c>
      <c r="E28" s="74"/>
      <c r="F28" s="79">
        <v>310</v>
      </c>
      <c r="G28" s="79">
        <v>11</v>
      </c>
      <c r="H28" s="11" t="s">
        <v>191</v>
      </c>
      <c r="I28" s="78">
        <v>0</v>
      </c>
      <c r="J28" s="84"/>
      <c r="K28" s="13"/>
    </row>
    <row r="29" ht="17.25" customHeight="1" spans="1:11">
      <c r="A29" s="79">
        <v>302</v>
      </c>
      <c r="B29" s="74" t="s">
        <v>85</v>
      </c>
      <c r="C29" s="81" t="s">
        <v>192</v>
      </c>
      <c r="D29" s="78">
        <v>0</v>
      </c>
      <c r="E29" s="74"/>
      <c r="F29" s="79">
        <v>310</v>
      </c>
      <c r="G29" s="79">
        <v>12</v>
      </c>
      <c r="H29" s="11" t="s">
        <v>193</v>
      </c>
      <c r="I29" s="78">
        <v>0</v>
      </c>
      <c r="J29" s="84"/>
      <c r="K29" s="13"/>
    </row>
    <row r="30" ht="17.25" customHeight="1" spans="1:11">
      <c r="A30" s="79">
        <v>302</v>
      </c>
      <c r="B30" s="79">
        <v>11</v>
      </c>
      <c r="C30" s="81" t="s">
        <v>194</v>
      </c>
      <c r="D30" s="78">
        <v>0</v>
      </c>
      <c r="E30" s="74"/>
      <c r="F30" s="79">
        <v>310</v>
      </c>
      <c r="G30" s="79">
        <v>13</v>
      </c>
      <c r="H30" s="11" t="s">
        <v>195</v>
      </c>
      <c r="I30" s="78">
        <v>0</v>
      </c>
      <c r="J30" s="84"/>
      <c r="K30" s="13"/>
    </row>
    <row r="31" ht="17.25" customHeight="1" spans="1:11">
      <c r="A31" s="79">
        <v>302</v>
      </c>
      <c r="B31" s="79">
        <v>12</v>
      </c>
      <c r="C31" s="81" t="s">
        <v>196</v>
      </c>
      <c r="D31" s="78">
        <v>0</v>
      </c>
      <c r="E31" s="74"/>
      <c r="F31" s="79">
        <v>310</v>
      </c>
      <c r="G31" s="79">
        <v>19</v>
      </c>
      <c r="H31" s="11" t="s">
        <v>197</v>
      </c>
      <c r="I31" s="78">
        <v>0</v>
      </c>
      <c r="J31" s="84"/>
      <c r="K31" s="13"/>
    </row>
    <row r="32" ht="17.25" customHeight="1" spans="1:11">
      <c r="A32" s="79">
        <v>302</v>
      </c>
      <c r="B32" s="79">
        <v>13</v>
      </c>
      <c r="C32" s="81" t="s">
        <v>198</v>
      </c>
      <c r="D32" s="78">
        <v>0</v>
      </c>
      <c r="E32" s="74"/>
      <c r="F32" s="79">
        <v>310</v>
      </c>
      <c r="G32" s="79">
        <v>21</v>
      </c>
      <c r="H32" s="11" t="s">
        <v>199</v>
      </c>
      <c r="I32" s="78">
        <v>0</v>
      </c>
      <c r="J32" s="84"/>
      <c r="K32" s="13"/>
    </row>
    <row r="33" ht="17.25" customHeight="1" spans="1:11">
      <c r="A33" s="79">
        <v>302</v>
      </c>
      <c r="B33" s="79">
        <v>14</v>
      </c>
      <c r="C33" s="81" t="s">
        <v>200</v>
      </c>
      <c r="D33" s="78">
        <v>0</v>
      </c>
      <c r="E33" s="74"/>
      <c r="F33" s="79">
        <v>310</v>
      </c>
      <c r="G33" s="79">
        <v>22</v>
      </c>
      <c r="H33" s="11" t="s">
        <v>201</v>
      </c>
      <c r="I33" s="78">
        <v>0</v>
      </c>
      <c r="J33" s="84"/>
      <c r="K33" s="13"/>
    </row>
    <row r="34" ht="17.25" customHeight="1" spans="1:11">
      <c r="A34" s="79">
        <v>302</v>
      </c>
      <c r="B34" s="79">
        <v>15</v>
      </c>
      <c r="C34" s="81" t="s">
        <v>202</v>
      </c>
      <c r="D34" s="78">
        <v>0</v>
      </c>
      <c r="E34" s="74"/>
      <c r="F34" s="79">
        <v>310</v>
      </c>
      <c r="G34" s="79">
        <v>99</v>
      </c>
      <c r="H34" s="11" t="s">
        <v>203</v>
      </c>
      <c r="I34" s="78">
        <v>0</v>
      </c>
      <c r="J34" s="84"/>
      <c r="K34" s="13"/>
    </row>
    <row r="35" ht="17.25" customHeight="1" spans="1:11">
      <c r="A35" s="79">
        <v>302</v>
      </c>
      <c r="B35" s="79">
        <v>16</v>
      </c>
      <c r="C35" s="81" t="s">
        <v>204</v>
      </c>
      <c r="D35" s="78">
        <v>0</v>
      </c>
      <c r="E35" s="74"/>
      <c r="F35" s="74"/>
      <c r="G35" s="74"/>
      <c r="H35" s="11"/>
      <c r="I35" s="78"/>
      <c r="J35" s="84"/>
      <c r="K35" s="13"/>
    </row>
    <row r="36" ht="17.25" customHeight="1" spans="1:11">
      <c r="A36" s="79">
        <v>302</v>
      </c>
      <c r="B36" s="79">
        <v>17</v>
      </c>
      <c r="C36" s="81" t="s">
        <v>205</v>
      </c>
      <c r="D36" s="78">
        <v>0</v>
      </c>
      <c r="E36" s="74"/>
      <c r="F36" s="74"/>
      <c r="G36" s="74"/>
      <c r="H36" s="11"/>
      <c r="I36" s="78"/>
      <c r="J36" s="84"/>
      <c r="K36" s="13"/>
    </row>
    <row r="37" ht="17.25" customHeight="1" spans="1:11">
      <c r="A37" s="79">
        <v>302</v>
      </c>
      <c r="B37" s="79">
        <v>18</v>
      </c>
      <c r="C37" s="81" t="s">
        <v>206</v>
      </c>
      <c r="D37" s="78">
        <v>0</v>
      </c>
      <c r="E37" s="74"/>
      <c r="F37" s="74"/>
      <c r="G37" s="74"/>
      <c r="H37" s="11"/>
      <c r="I37" s="78"/>
      <c r="J37" s="84"/>
      <c r="K37" s="13"/>
    </row>
    <row r="38" ht="17.25" customHeight="1" spans="1:11">
      <c r="A38" s="79">
        <v>302</v>
      </c>
      <c r="B38" s="79">
        <v>24</v>
      </c>
      <c r="C38" s="81" t="s">
        <v>207</v>
      </c>
      <c r="D38" s="78">
        <v>0</v>
      </c>
      <c r="E38" s="74"/>
      <c r="F38" s="74"/>
      <c r="G38" s="74"/>
      <c r="H38" s="11"/>
      <c r="I38" s="78"/>
      <c r="J38" s="84"/>
      <c r="K38" s="13"/>
    </row>
    <row r="39" ht="17.25" customHeight="1" spans="1:11">
      <c r="A39" s="79">
        <v>302</v>
      </c>
      <c r="B39" s="79">
        <v>25</v>
      </c>
      <c r="C39" s="81" t="s">
        <v>208</v>
      </c>
      <c r="D39" s="78">
        <v>0</v>
      </c>
      <c r="E39" s="74"/>
      <c r="F39" s="74"/>
      <c r="G39" s="74"/>
      <c r="H39" s="11"/>
      <c r="I39" s="78"/>
      <c r="J39" s="84"/>
      <c r="K39" s="13"/>
    </row>
    <row r="40" ht="17.25" customHeight="1" spans="1:11">
      <c r="A40" s="79">
        <v>302</v>
      </c>
      <c r="B40" s="79">
        <v>26</v>
      </c>
      <c r="C40" s="81" t="s">
        <v>209</v>
      </c>
      <c r="D40" s="78">
        <v>0</v>
      </c>
      <c r="E40" s="74"/>
      <c r="F40" s="74"/>
      <c r="G40" s="74"/>
      <c r="H40" s="11"/>
      <c r="I40" s="78"/>
      <c r="J40" s="84"/>
      <c r="K40" s="13"/>
    </row>
    <row r="41" ht="17.25" customHeight="1" spans="1:11">
      <c r="A41" s="79">
        <v>302</v>
      </c>
      <c r="B41" s="79">
        <v>27</v>
      </c>
      <c r="C41" s="81" t="s">
        <v>210</v>
      </c>
      <c r="D41" s="78">
        <v>0</v>
      </c>
      <c r="E41" s="74"/>
      <c r="F41" s="74"/>
      <c r="G41" s="74"/>
      <c r="H41" s="11"/>
      <c r="I41" s="78"/>
      <c r="J41" s="84"/>
      <c r="K41" s="13"/>
    </row>
    <row r="42" ht="17.25" customHeight="1" spans="1:11">
      <c r="A42" s="79">
        <v>302</v>
      </c>
      <c r="B42" s="79">
        <v>28</v>
      </c>
      <c r="C42" s="81" t="s">
        <v>211</v>
      </c>
      <c r="D42" s="78">
        <v>0</v>
      </c>
      <c r="E42" s="74"/>
      <c r="F42" s="74"/>
      <c r="G42" s="74"/>
      <c r="H42" s="11"/>
      <c r="I42" s="78"/>
      <c r="J42" s="84"/>
      <c r="K42" s="13"/>
    </row>
    <row r="43" ht="17.25" customHeight="1" spans="1:11">
      <c r="A43" s="79">
        <v>302</v>
      </c>
      <c r="B43" s="79">
        <v>29</v>
      </c>
      <c r="C43" s="81" t="s">
        <v>212</v>
      </c>
      <c r="D43" s="78">
        <v>0</v>
      </c>
      <c r="E43" s="74"/>
      <c r="F43" s="74"/>
      <c r="G43" s="74"/>
      <c r="H43" s="11"/>
      <c r="I43" s="78"/>
      <c r="J43" s="84"/>
      <c r="K43" s="13"/>
    </row>
    <row r="44" ht="17.25" customHeight="1" spans="1:11">
      <c r="A44" s="79">
        <v>302</v>
      </c>
      <c r="B44" s="79">
        <v>31</v>
      </c>
      <c r="C44" s="81" t="s">
        <v>213</v>
      </c>
      <c r="D44" s="78">
        <v>1</v>
      </c>
      <c r="E44" s="74"/>
      <c r="F44" s="74"/>
      <c r="G44" s="74"/>
      <c r="H44" s="11"/>
      <c r="I44" s="78"/>
      <c r="J44" s="84"/>
      <c r="K44" s="13"/>
    </row>
    <row r="45" ht="17.25" customHeight="1" spans="1:11">
      <c r="A45" s="79">
        <v>302</v>
      </c>
      <c r="B45" s="79">
        <v>39</v>
      </c>
      <c r="C45" s="81" t="s">
        <v>214</v>
      </c>
      <c r="D45" s="78">
        <v>9.24</v>
      </c>
      <c r="E45" s="74"/>
      <c r="F45" s="74"/>
      <c r="G45" s="74"/>
      <c r="H45" s="11"/>
      <c r="I45" s="78"/>
      <c r="J45" s="84"/>
      <c r="K45" s="13"/>
    </row>
    <row r="46" ht="17.25" customHeight="1" spans="1:11">
      <c r="A46" s="79">
        <v>302</v>
      </c>
      <c r="B46" s="79">
        <v>40</v>
      </c>
      <c r="C46" s="81" t="s">
        <v>215</v>
      </c>
      <c r="D46" s="78">
        <v>0</v>
      </c>
      <c r="E46" s="74"/>
      <c r="F46" s="74"/>
      <c r="G46" s="74"/>
      <c r="H46" s="11"/>
      <c r="I46" s="78"/>
      <c r="J46" s="84"/>
      <c r="K46" s="13"/>
    </row>
    <row r="47" ht="17.25" customHeight="1" spans="1:11">
      <c r="A47" s="79">
        <v>302</v>
      </c>
      <c r="B47" s="79">
        <v>99</v>
      </c>
      <c r="C47" s="81" t="s">
        <v>216</v>
      </c>
      <c r="D47" s="78">
        <v>0</v>
      </c>
      <c r="E47" s="74"/>
      <c r="F47" s="74"/>
      <c r="G47" s="74"/>
      <c r="H47" s="11" t="s">
        <v>217</v>
      </c>
      <c r="I47" s="80">
        <f>SUM(D6+D20+I6+I18)</f>
        <v>491.85</v>
      </c>
      <c r="J47" s="84"/>
      <c r="K47" s="13"/>
    </row>
    <row r="48" ht="7.5" customHeight="1" spans="1:11">
      <c r="A48" s="82"/>
      <c r="B48" s="82"/>
      <c r="C48" s="82"/>
      <c r="D48" s="82"/>
      <c r="E48" s="82"/>
      <c r="F48" s="82"/>
      <c r="G48" s="82"/>
      <c r="H48" s="83"/>
      <c r="I48" s="82"/>
      <c r="J48" s="85"/>
      <c r="K48" s="13"/>
    </row>
    <row r="49" ht="7.5" customHeight="1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7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workbookViewId="0">
      <selection activeCell="F8" sqref="F8:F20"/>
    </sheetView>
  </sheetViews>
  <sheetFormatPr defaultColWidth="9" defaultRowHeight="13.5"/>
  <cols>
    <col min="1" max="3" width="4.875" customWidth="1"/>
    <col min="4" max="4" width="23" customWidth="1"/>
    <col min="5" max="5" width="8.625" customWidth="1"/>
    <col min="6" max="6" width="22.625" customWidth="1"/>
    <col min="7" max="7" width="19.25" customWidth="1"/>
    <col min="8" max="8" width="26.75" customWidth="1"/>
    <col min="9" max="9" width="23.25" customWidth="1"/>
    <col min="10" max="10" width="11.5" customWidth="1"/>
    <col min="11" max="11" width="1" customWidth="1"/>
    <col min="12" max="12" width="1.25" customWidth="1"/>
  </cols>
  <sheetData>
    <row r="1" ht="24.75" customHeight="1" spans="1:12">
      <c r="A1" s="61" t="s">
        <v>218</v>
      </c>
      <c r="B1" s="61"/>
      <c r="C1" s="61"/>
      <c r="D1" s="61"/>
      <c r="E1" s="61"/>
      <c r="F1" s="61"/>
      <c r="G1" s="61"/>
      <c r="H1" s="61"/>
      <c r="I1" s="61"/>
      <c r="J1" s="61"/>
      <c r="K1" s="13"/>
      <c r="L1" s="13"/>
    </row>
    <row r="2" ht="21" customHeight="1" spans="1:1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 t="s">
        <v>2</v>
      </c>
      <c r="K2" s="13"/>
      <c r="L2" s="13"/>
    </row>
    <row r="3" ht="21.75" customHeight="1" spans="1:12">
      <c r="A3" s="63" t="s">
        <v>57</v>
      </c>
      <c r="B3" s="64"/>
      <c r="C3" s="65"/>
      <c r="D3" s="56" t="s">
        <v>59</v>
      </c>
      <c r="E3" s="56" t="s">
        <v>219</v>
      </c>
      <c r="F3" s="56" t="s">
        <v>138</v>
      </c>
      <c r="G3" s="56" t="s">
        <v>220</v>
      </c>
      <c r="H3" s="56" t="s">
        <v>221</v>
      </c>
      <c r="I3" s="56" t="s">
        <v>222</v>
      </c>
      <c r="J3" s="56" t="s">
        <v>6</v>
      </c>
      <c r="K3" s="14"/>
      <c r="L3" s="13"/>
    </row>
    <row r="4" ht="20.25" customHeight="1" spans="1:12">
      <c r="A4" s="56" t="s">
        <v>64</v>
      </c>
      <c r="B4" s="56" t="s">
        <v>65</v>
      </c>
      <c r="C4" s="56" t="s">
        <v>66</v>
      </c>
      <c r="D4" s="25"/>
      <c r="E4" s="25"/>
      <c r="F4" s="25"/>
      <c r="G4" s="25"/>
      <c r="H4" s="25"/>
      <c r="I4" s="25"/>
      <c r="J4" s="25"/>
      <c r="K4" s="14"/>
      <c r="L4" s="13"/>
    </row>
    <row r="5" ht="17.25" customHeight="1" spans="1:12">
      <c r="A5" s="66" t="s">
        <v>7</v>
      </c>
      <c r="B5" s="67"/>
      <c r="C5" s="67"/>
      <c r="D5" s="67"/>
      <c r="E5" s="67"/>
      <c r="F5" s="67"/>
      <c r="G5" s="67"/>
      <c r="H5" s="67"/>
      <c r="I5" s="68"/>
      <c r="J5" s="69">
        <v>252.14</v>
      </c>
      <c r="K5" s="14"/>
      <c r="L5" s="13"/>
    </row>
    <row r="6" ht="18" customHeight="1" spans="1:12">
      <c r="A6" s="37"/>
      <c r="B6" s="37"/>
      <c r="C6" s="37"/>
      <c r="D6" s="37" t="s">
        <v>75</v>
      </c>
      <c r="E6" s="37"/>
      <c r="F6" s="37"/>
      <c r="G6" s="37"/>
      <c r="H6" s="37"/>
      <c r="I6" s="37"/>
      <c r="J6" s="44">
        <v>252.14</v>
      </c>
      <c r="K6" s="14"/>
      <c r="L6" s="13"/>
    </row>
    <row r="7" ht="18" customHeight="1" spans="1:12">
      <c r="A7" s="37"/>
      <c r="B7" s="37"/>
      <c r="C7" s="37"/>
      <c r="D7" s="37"/>
      <c r="E7" s="37"/>
      <c r="F7" s="37" t="s">
        <v>223</v>
      </c>
      <c r="G7" s="37"/>
      <c r="H7" s="37"/>
      <c r="I7" s="37"/>
      <c r="J7" s="44">
        <v>252.14</v>
      </c>
      <c r="K7" s="14"/>
      <c r="L7" s="13"/>
    </row>
    <row r="8" ht="18" customHeight="1" spans="1:12">
      <c r="A8" s="60" t="s">
        <v>76</v>
      </c>
      <c r="B8" s="60" t="s">
        <v>77</v>
      </c>
      <c r="C8" s="60" t="s">
        <v>81</v>
      </c>
      <c r="D8" s="60" t="s">
        <v>79</v>
      </c>
      <c r="E8" s="60" t="s">
        <v>140</v>
      </c>
      <c r="F8" s="60" t="s">
        <v>79</v>
      </c>
      <c r="G8" s="60" t="s">
        <v>224</v>
      </c>
      <c r="H8" s="60"/>
      <c r="I8" s="60"/>
      <c r="J8" s="70">
        <v>0.35</v>
      </c>
      <c r="K8" s="14"/>
      <c r="L8" s="13"/>
    </row>
    <row r="9" ht="18" customHeight="1" spans="1:12">
      <c r="A9" s="60" t="s">
        <v>76</v>
      </c>
      <c r="B9" s="60" t="s">
        <v>77</v>
      </c>
      <c r="C9" s="60" t="s">
        <v>83</v>
      </c>
      <c r="D9" s="60" t="s">
        <v>79</v>
      </c>
      <c r="E9" s="60" t="s">
        <v>140</v>
      </c>
      <c r="F9" s="60" t="s">
        <v>79</v>
      </c>
      <c r="G9" s="60" t="s">
        <v>225</v>
      </c>
      <c r="H9" s="60" t="s">
        <v>226</v>
      </c>
      <c r="I9" s="60" t="s">
        <v>227</v>
      </c>
      <c r="J9" s="70">
        <v>1.72</v>
      </c>
      <c r="K9" s="14"/>
      <c r="L9" s="13"/>
    </row>
    <row r="10" ht="18" customHeight="1" spans="1:12">
      <c r="A10" s="60" t="s">
        <v>76</v>
      </c>
      <c r="B10" s="60" t="s">
        <v>77</v>
      </c>
      <c r="C10" s="60" t="s">
        <v>83</v>
      </c>
      <c r="D10" s="60" t="s">
        <v>79</v>
      </c>
      <c r="E10" s="60" t="s">
        <v>140</v>
      </c>
      <c r="F10" s="60" t="s">
        <v>79</v>
      </c>
      <c r="G10" s="60" t="s">
        <v>228</v>
      </c>
      <c r="H10" s="60" t="s">
        <v>226</v>
      </c>
      <c r="I10" s="60" t="s">
        <v>227</v>
      </c>
      <c r="J10" s="70">
        <v>30</v>
      </c>
      <c r="K10" s="14"/>
      <c r="L10" s="13"/>
    </row>
    <row r="11" ht="18" customHeight="1" spans="1:12">
      <c r="A11" s="60" t="s">
        <v>76</v>
      </c>
      <c r="B11" s="60" t="s">
        <v>77</v>
      </c>
      <c r="C11" s="60" t="s">
        <v>85</v>
      </c>
      <c r="D11" s="60" t="s">
        <v>79</v>
      </c>
      <c r="E11" s="60" t="s">
        <v>140</v>
      </c>
      <c r="F11" s="60" t="s">
        <v>79</v>
      </c>
      <c r="G11" s="60" t="s">
        <v>229</v>
      </c>
      <c r="H11" s="60" t="s">
        <v>230</v>
      </c>
      <c r="I11" s="60" t="s">
        <v>231</v>
      </c>
      <c r="J11" s="70">
        <v>36.5</v>
      </c>
      <c r="K11" s="14"/>
      <c r="L11" s="13"/>
    </row>
    <row r="12" ht="18" customHeight="1" spans="1:12">
      <c r="A12" s="60" t="s">
        <v>76</v>
      </c>
      <c r="B12" s="60" t="s">
        <v>77</v>
      </c>
      <c r="C12" s="60" t="s">
        <v>85</v>
      </c>
      <c r="D12" s="60" t="s">
        <v>79</v>
      </c>
      <c r="E12" s="60" t="s">
        <v>140</v>
      </c>
      <c r="F12" s="60" t="s">
        <v>79</v>
      </c>
      <c r="G12" s="60" t="s">
        <v>232</v>
      </c>
      <c r="H12" s="60"/>
      <c r="I12" s="60"/>
      <c r="J12" s="70">
        <v>0.35</v>
      </c>
      <c r="K12" s="14"/>
      <c r="L12" s="13"/>
    </row>
    <row r="13" ht="18" customHeight="1" spans="1:12">
      <c r="A13" s="60" t="s">
        <v>76</v>
      </c>
      <c r="B13" s="60" t="s">
        <v>77</v>
      </c>
      <c r="C13" s="60" t="s">
        <v>85</v>
      </c>
      <c r="D13" s="60" t="s">
        <v>79</v>
      </c>
      <c r="E13" s="60" t="s">
        <v>140</v>
      </c>
      <c r="F13" s="60" t="s">
        <v>79</v>
      </c>
      <c r="G13" s="60" t="s">
        <v>233</v>
      </c>
      <c r="H13" s="60"/>
      <c r="I13" s="60"/>
      <c r="J13" s="70">
        <v>1.4</v>
      </c>
      <c r="K13" s="14"/>
      <c r="L13" s="13"/>
    </row>
    <row r="14" ht="24" customHeight="1" spans="1:12">
      <c r="A14" s="60" t="s">
        <v>76</v>
      </c>
      <c r="B14" s="60" t="s">
        <v>77</v>
      </c>
      <c r="C14" s="60" t="s">
        <v>85</v>
      </c>
      <c r="D14" s="60" t="s">
        <v>79</v>
      </c>
      <c r="E14" s="60" t="s">
        <v>140</v>
      </c>
      <c r="F14" s="60" t="s">
        <v>79</v>
      </c>
      <c r="G14" s="60" t="s">
        <v>234</v>
      </c>
      <c r="H14" s="60" t="s">
        <v>235</v>
      </c>
      <c r="I14" s="60" t="s">
        <v>236</v>
      </c>
      <c r="J14" s="70">
        <v>30</v>
      </c>
      <c r="K14" s="14"/>
      <c r="L14" s="13"/>
    </row>
    <row r="15" ht="18" customHeight="1" spans="1:12">
      <c r="A15" s="60" t="s">
        <v>76</v>
      </c>
      <c r="B15" s="60" t="s">
        <v>77</v>
      </c>
      <c r="C15" s="60" t="s">
        <v>85</v>
      </c>
      <c r="D15" s="60" t="s">
        <v>79</v>
      </c>
      <c r="E15" s="60" t="s">
        <v>140</v>
      </c>
      <c r="F15" s="60" t="s">
        <v>79</v>
      </c>
      <c r="G15" s="60" t="s">
        <v>237</v>
      </c>
      <c r="H15" s="60"/>
      <c r="I15" s="60"/>
      <c r="J15" s="70">
        <v>1.23</v>
      </c>
      <c r="K15" s="14"/>
      <c r="L15" s="13"/>
    </row>
    <row r="16" ht="18" customHeight="1" spans="1:12">
      <c r="A16" s="60" t="s">
        <v>76</v>
      </c>
      <c r="B16" s="60" t="s">
        <v>77</v>
      </c>
      <c r="C16" s="60" t="s">
        <v>87</v>
      </c>
      <c r="D16" s="60" t="s">
        <v>79</v>
      </c>
      <c r="E16" s="60" t="s">
        <v>140</v>
      </c>
      <c r="F16" s="60" t="s">
        <v>79</v>
      </c>
      <c r="G16" s="60" t="s">
        <v>238</v>
      </c>
      <c r="H16" s="60"/>
      <c r="I16" s="60"/>
      <c r="J16" s="70">
        <v>22</v>
      </c>
      <c r="K16" s="14"/>
      <c r="L16" s="13"/>
    </row>
    <row r="17" ht="33.95" customHeight="1" spans="1:12">
      <c r="A17" s="60" t="s">
        <v>76</v>
      </c>
      <c r="B17" s="60" t="s">
        <v>77</v>
      </c>
      <c r="C17" s="60" t="s">
        <v>89</v>
      </c>
      <c r="D17" s="60" t="s">
        <v>79</v>
      </c>
      <c r="E17" s="60" t="s">
        <v>140</v>
      </c>
      <c r="F17" s="60" t="s">
        <v>79</v>
      </c>
      <c r="G17" s="60" t="s">
        <v>239</v>
      </c>
      <c r="H17" s="60"/>
      <c r="I17" s="60"/>
      <c r="J17" s="70">
        <v>58.5</v>
      </c>
      <c r="K17" s="14"/>
      <c r="L17" s="13"/>
    </row>
    <row r="18" ht="41.1" customHeight="1" spans="1:12">
      <c r="A18" s="60" t="s">
        <v>76</v>
      </c>
      <c r="B18" s="60" t="s">
        <v>77</v>
      </c>
      <c r="C18" s="60" t="s">
        <v>89</v>
      </c>
      <c r="D18" s="60" t="s">
        <v>79</v>
      </c>
      <c r="E18" s="60" t="s">
        <v>140</v>
      </c>
      <c r="F18" s="60" t="s">
        <v>79</v>
      </c>
      <c r="G18" s="60" t="s">
        <v>240</v>
      </c>
      <c r="H18" s="60"/>
      <c r="I18" s="60"/>
      <c r="J18" s="70">
        <v>53.5</v>
      </c>
      <c r="K18" s="14"/>
      <c r="L18" s="13"/>
    </row>
    <row r="19" ht="18" customHeight="1" spans="1:12">
      <c r="A19" s="60" t="s">
        <v>76</v>
      </c>
      <c r="B19" s="60" t="s">
        <v>91</v>
      </c>
      <c r="C19" s="60" t="s">
        <v>81</v>
      </c>
      <c r="D19" s="60" t="s">
        <v>79</v>
      </c>
      <c r="E19" s="60" t="s">
        <v>140</v>
      </c>
      <c r="F19" s="60" t="s">
        <v>79</v>
      </c>
      <c r="G19" s="60" t="s">
        <v>241</v>
      </c>
      <c r="H19" s="60"/>
      <c r="I19" s="60"/>
      <c r="J19" s="70">
        <v>0.59</v>
      </c>
      <c r="K19" s="14"/>
      <c r="L19" s="13"/>
    </row>
    <row r="20" ht="57" customHeight="1" spans="1:12">
      <c r="A20" s="60" t="s">
        <v>76</v>
      </c>
      <c r="B20" s="60" t="s">
        <v>91</v>
      </c>
      <c r="C20" s="60" t="s">
        <v>81</v>
      </c>
      <c r="D20" s="60" t="s">
        <v>79</v>
      </c>
      <c r="E20" s="60" t="s">
        <v>140</v>
      </c>
      <c r="F20" s="60" t="s">
        <v>79</v>
      </c>
      <c r="G20" s="60" t="s">
        <v>242</v>
      </c>
      <c r="H20" s="60" t="s">
        <v>243</v>
      </c>
      <c r="I20" s="60" t="s">
        <v>244</v>
      </c>
      <c r="J20" s="70">
        <v>16</v>
      </c>
      <c r="K20" s="14"/>
      <c r="L20" s="13"/>
    </row>
    <row r="21" ht="7.5" customHeight="1" spans="1:1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3"/>
      <c r="L21" s="13"/>
    </row>
    <row r="22" ht="7.5" customHeight="1" spans="1:1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32" spans="6:6">
      <c r="F32" t="s">
        <v>245</v>
      </c>
    </row>
  </sheetData>
  <mergeCells count="11">
    <mergeCell ref="A1:J1"/>
    <mergeCell ref="A2:E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scale="85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workbookViewId="0">
      <selection activeCell="B12" sqref="B12"/>
    </sheetView>
  </sheetViews>
  <sheetFormatPr defaultColWidth="9" defaultRowHeight="13.5"/>
  <cols>
    <col min="1" max="1" width="9" customWidth="1"/>
    <col min="2" max="2" width="25.375" customWidth="1"/>
    <col min="3" max="3" width="13.25" customWidth="1"/>
    <col min="4" max="4" width="10.375" customWidth="1"/>
    <col min="5" max="5" width="12.75" customWidth="1"/>
    <col min="6" max="6" width="14.25" customWidth="1"/>
    <col min="7" max="7" width="10.125" customWidth="1"/>
    <col min="8" max="8" width="1" customWidth="1"/>
    <col min="9" max="9" width="1.25" customWidth="1"/>
  </cols>
  <sheetData>
    <row r="1" ht="39.75" customHeight="1" spans="1:9">
      <c r="A1" s="1" t="s">
        <v>246</v>
      </c>
      <c r="B1" s="54"/>
      <c r="C1" s="2"/>
      <c r="D1" s="2"/>
      <c r="E1" s="2"/>
      <c r="F1" s="2"/>
      <c r="G1" s="3"/>
      <c r="H1" s="13"/>
      <c r="I1" s="13"/>
    </row>
    <row r="2" ht="34.5" customHeight="1" spans="1:9">
      <c r="A2" s="4" t="s">
        <v>1</v>
      </c>
      <c r="B2" s="4"/>
      <c r="C2" s="4"/>
      <c r="D2" s="4"/>
      <c r="E2" s="4"/>
      <c r="F2" s="55" t="s">
        <v>2</v>
      </c>
      <c r="G2" s="55"/>
      <c r="H2" s="13"/>
      <c r="I2" s="13"/>
    </row>
    <row r="3" ht="21.75" customHeight="1" spans="1:9">
      <c r="A3" s="35" t="s">
        <v>219</v>
      </c>
      <c r="B3" s="35" t="s">
        <v>138</v>
      </c>
      <c r="C3" s="35" t="s">
        <v>247</v>
      </c>
      <c r="D3" s="7"/>
      <c r="E3" s="7"/>
      <c r="F3" s="7"/>
      <c r="G3" s="7"/>
      <c r="H3" s="14"/>
      <c r="I3" s="13"/>
    </row>
    <row r="4" ht="21" customHeight="1" spans="1:9">
      <c r="A4" s="7"/>
      <c r="B4" s="7"/>
      <c r="C4" s="35" t="s">
        <v>7</v>
      </c>
      <c r="D4" s="35" t="s">
        <v>196</v>
      </c>
      <c r="E4" s="35" t="s">
        <v>205</v>
      </c>
      <c r="F4" s="35" t="s">
        <v>248</v>
      </c>
      <c r="G4" s="7"/>
      <c r="H4" s="14"/>
      <c r="I4" s="13"/>
    </row>
    <row r="5" ht="27" customHeight="1" spans="1:9">
      <c r="A5" s="7"/>
      <c r="B5" s="7"/>
      <c r="C5" s="7"/>
      <c r="D5" s="7"/>
      <c r="E5" s="7"/>
      <c r="F5" s="35" t="s">
        <v>213</v>
      </c>
      <c r="G5" s="35" t="s">
        <v>249</v>
      </c>
      <c r="H5" s="14"/>
      <c r="I5" s="13"/>
    </row>
    <row r="6" ht="19.5" customHeight="1" spans="1:9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14"/>
      <c r="I6" s="13"/>
    </row>
    <row r="7" ht="18" customHeight="1" spans="1:9">
      <c r="A7" s="56" t="s">
        <v>7</v>
      </c>
      <c r="B7" s="7"/>
      <c r="C7" s="57">
        <v>1</v>
      </c>
      <c r="D7" s="57">
        <v>0</v>
      </c>
      <c r="E7" s="57">
        <v>0</v>
      </c>
      <c r="F7" s="57">
        <v>1</v>
      </c>
      <c r="G7" s="57">
        <v>0</v>
      </c>
      <c r="H7" s="58"/>
      <c r="I7" s="13"/>
    </row>
    <row r="8" ht="18" customHeight="1" spans="1:9">
      <c r="A8" s="37"/>
      <c r="B8" s="37" t="s">
        <v>75</v>
      </c>
      <c r="C8" s="59">
        <v>1</v>
      </c>
      <c r="D8" s="59">
        <v>0</v>
      </c>
      <c r="E8" s="59">
        <v>0</v>
      </c>
      <c r="F8" s="59">
        <v>1</v>
      </c>
      <c r="G8" s="59">
        <v>0</v>
      </c>
      <c r="H8" s="58"/>
      <c r="I8" s="13"/>
    </row>
    <row r="9" ht="18" customHeight="1" spans="1:9">
      <c r="A9" s="60" t="s">
        <v>140</v>
      </c>
      <c r="B9" s="60" t="s">
        <v>79</v>
      </c>
      <c r="C9" s="57">
        <v>1</v>
      </c>
      <c r="D9" s="57">
        <v>0</v>
      </c>
      <c r="E9" s="57">
        <v>0</v>
      </c>
      <c r="F9" s="57">
        <v>1</v>
      </c>
      <c r="G9" s="57">
        <v>0</v>
      </c>
      <c r="H9" s="58"/>
      <c r="I9" s="13"/>
    </row>
    <row r="10" ht="11.25" customHeight="1" spans="1:9">
      <c r="A10" s="12"/>
      <c r="B10" s="12"/>
      <c r="C10" s="12"/>
      <c r="D10" s="12"/>
      <c r="E10" s="12"/>
      <c r="F10" s="12"/>
      <c r="G10" s="12"/>
      <c r="H10" s="13"/>
      <c r="I10" s="13"/>
    </row>
    <row r="11" ht="7.5" customHeight="1" spans="1:9">
      <c r="A11" s="13"/>
      <c r="B11" s="13"/>
      <c r="C11" s="13"/>
      <c r="D11" s="13"/>
      <c r="E11" s="13"/>
      <c r="F11" s="13"/>
      <c r="G11" s="13"/>
      <c r="H11" s="13"/>
      <c r="I11" s="13"/>
    </row>
  </sheetData>
  <mergeCells count="11">
    <mergeCell ref="A1:G1"/>
    <mergeCell ref="A2:B2"/>
    <mergeCell ref="F2:G2"/>
    <mergeCell ref="C3:G3"/>
    <mergeCell ref="F4:G4"/>
    <mergeCell ref="A7:B7"/>
    <mergeCell ref="A3:A5"/>
    <mergeCell ref="B3:B5"/>
    <mergeCell ref="C4:C5"/>
    <mergeCell ref="D4:D5"/>
    <mergeCell ref="E4:E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workbookViewId="0">
      <selection activeCell="E14" sqref="E14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8.75" customWidth="1"/>
    <col min="5" max="5" width="21.625" customWidth="1"/>
    <col min="6" max="6" width="26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  <col min="16" max="16" width="1.25" customWidth="1"/>
  </cols>
  <sheetData>
    <row r="1" ht="29.25" customHeight="1" spans="1:16">
      <c r="A1" s="48" t="s">
        <v>250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3"/>
      <c r="P1" s="13"/>
    </row>
    <row r="2" ht="15.75" customHeight="1" spans="1:16">
      <c r="A2" s="34" t="s">
        <v>1</v>
      </c>
      <c r="B2" s="34"/>
      <c r="C2" s="34"/>
      <c r="D2" s="34"/>
      <c r="E2" s="34"/>
      <c r="F2" s="34"/>
      <c r="G2" s="34"/>
      <c r="H2" s="34"/>
      <c r="I2" s="41"/>
      <c r="J2" s="41"/>
      <c r="K2" s="41"/>
      <c r="L2" s="53" t="s">
        <v>2</v>
      </c>
      <c r="M2" s="53"/>
      <c r="N2" s="34"/>
      <c r="O2" s="13"/>
      <c r="P2" s="13"/>
    </row>
    <row r="3" ht="16.5" customHeight="1" spans="1:16">
      <c r="A3" s="50" t="s">
        <v>57</v>
      </c>
      <c r="B3" s="51"/>
      <c r="C3" s="52"/>
      <c r="D3" s="35" t="s">
        <v>137</v>
      </c>
      <c r="E3" s="35" t="s">
        <v>138</v>
      </c>
      <c r="F3" s="35" t="s">
        <v>251</v>
      </c>
      <c r="G3" s="35" t="s">
        <v>61</v>
      </c>
      <c r="H3" s="50" t="s">
        <v>62</v>
      </c>
      <c r="I3" s="51"/>
      <c r="J3" s="52"/>
      <c r="K3" s="50" t="s">
        <v>63</v>
      </c>
      <c r="L3" s="51"/>
      <c r="M3" s="51"/>
      <c r="N3" s="52"/>
      <c r="O3" s="14"/>
      <c r="P3" s="13"/>
    </row>
    <row r="4" ht="34.5" customHeight="1" spans="1:16">
      <c r="A4" s="35" t="s">
        <v>64</v>
      </c>
      <c r="B4" s="35" t="s">
        <v>65</v>
      </c>
      <c r="C4" s="35" t="s">
        <v>66</v>
      </c>
      <c r="D4" s="35"/>
      <c r="E4" s="35"/>
      <c r="F4" s="35"/>
      <c r="G4" s="35"/>
      <c r="H4" s="35" t="s">
        <v>67</v>
      </c>
      <c r="I4" s="35" t="s">
        <v>252</v>
      </c>
      <c r="J4" s="35" t="s">
        <v>69</v>
      </c>
      <c r="K4" s="35" t="s">
        <v>70</v>
      </c>
      <c r="L4" s="35" t="s">
        <v>71</v>
      </c>
      <c r="M4" s="35" t="s">
        <v>72</v>
      </c>
      <c r="N4" s="35" t="s">
        <v>73</v>
      </c>
      <c r="O4" s="14"/>
      <c r="P4" s="13"/>
    </row>
    <row r="5" ht="22.5" customHeight="1" spans="1:16">
      <c r="A5" s="50" t="s">
        <v>7</v>
      </c>
      <c r="B5" s="51"/>
      <c r="C5" s="51"/>
      <c r="D5" s="51"/>
      <c r="E5" s="51"/>
      <c r="F5" s="52"/>
      <c r="G5" s="36">
        <v>2.59</v>
      </c>
      <c r="H5" s="36">
        <v>0</v>
      </c>
      <c r="I5" s="36">
        <v>0</v>
      </c>
      <c r="J5" s="36">
        <v>0</v>
      </c>
      <c r="K5" s="36">
        <v>0</v>
      </c>
      <c r="L5" s="36">
        <v>2.59</v>
      </c>
      <c r="M5" s="36">
        <v>0</v>
      </c>
      <c r="N5" s="36">
        <v>0</v>
      </c>
      <c r="O5" s="14"/>
      <c r="P5" s="13"/>
    </row>
    <row r="6" ht="18" customHeight="1" spans="1:16">
      <c r="A6" s="37"/>
      <c r="B6" s="37"/>
      <c r="C6" s="37"/>
      <c r="D6" s="37"/>
      <c r="E6" s="37" t="s">
        <v>75</v>
      </c>
      <c r="F6" s="37"/>
      <c r="G6" s="44">
        <v>2.59</v>
      </c>
      <c r="H6" s="44">
        <v>0</v>
      </c>
      <c r="I6" s="44">
        <v>0</v>
      </c>
      <c r="J6" s="44">
        <v>0</v>
      </c>
      <c r="K6" s="44">
        <v>0</v>
      </c>
      <c r="L6" s="44">
        <v>2.59</v>
      </c>
      <c r="M6" s="44">
        <v>0</v>
      </c>
      <c r="N6" s="44">
        <v>0</v>
      </c>
      <c r="O6" s="14"/>
      <c r="P6" s="13"/>
    </row>
    <row r="7" ht="18" customHeight="1" spans="1:16">
      <c r="A7" s="37" t="s">
        <v>76</v>
      </c>
      <c r="B7" s="37" t="s">
        <v>85</v>
      </c>
      <c r="C7" s="37" t="s">
        <v>81</v>
      </c>
      <c r="D7" s="37" t="s">
        <v>140</v>
      </c>
      <c r="E7" s="37" t="s">
        <v>79</v>
      </c>
      <c r="F7" s="37" t="s">
        <v>253</v>
      </c>
      <c r="G7" s="44">
        <v>2.59</v>
      </c>
      <c r="H7" s="44">
        <v>0</v>
      </c>
      <c r="I7" s="44">
        <v>0</v>
      </c>
      <c r="J7" s="44">
        <v>0</v>
      </c>
      <c r="K7" s="44">
        <v>0</v>
      </c>
      <c r="L7" s="44">
        <v>2.59</v>
      </c>
      <c r="M7" s="44">
        <v>0</v>
      </c>
      <c r="N7" s="44">
        <v>0</v>
      </c>
      <c r="O7" s="14"/>
      <c r="P7" s="13"/>
    </row>
    <row r="8" ht="7.5" customHeight="1" spans="1:16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13"/>
      <c r="P8" s="13"/>
    </row>
    <row r="9" ht="7.5" customHeight="1" spans="1:16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scale="74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2019-04-03T10:31:00Z</dcterms:created>
  <dcterms:modified xsi:type="dcterms:W3CDTF">2019-04-17T07:45:20Z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